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5480" windowHeight="5835" activeTab="7"/>
  </bookViews>
  <sheets>
    <sheet name="18--" sheetId="12" r:id="rId1"/>
    <sheet name="19" sheetId="24" r:id="rId2"/>
    <sheet name="20" sheetId="13" r:id="rId3"/>
    <sheet name="21" sheetId="14" r:id="rId4"/>
    <sheet name="22" sheetId="29" r:id="rId5"/>
    <sheet name="23.24" sheetId="15" r:id="rId6"/>
    <sheet name="25.26" sheetId="20" r:id="rId7"/>
    <sheet name="27-28" sheetId="17" r:id="rId8"/>
  </sheets>
  <externalReferences>
    <externalReference r:id="rId9"/>
    <externalReference r:id="rId10"/>
  </externalReferences>
  <definedNames>
    <definedName name="_xlnm.Print_Area" localSheetId="1">'19'!$A$1:$C$16</definedName>
    <definedName name="_xlnm.Print_Area" localSheetId="2">'20'!$A$1:$J$41</definedName>
    <definedName name="_xlnm.Print_Area" localSheetId="3">'21'!$A$1:$G$30</definedName>
    <definedName name="_xlnm.Print_Area" localSheetId="4">'22'!$A$1:$E$20</definedName>
    <definedName name="_xlnm.Print_Area" localSheetId="5">'23.24'!$A$1:$F$25</definedName>
    <definedName name="_xlnm.Print_Area" localSheetId="6">'25.26'!$A$1:$C$34</definedName>
    <definedName name="_xlnm.Print_Area" localSheetId="7">'27-28'!$A$1:$C$25</definedName>
  </definedNames>
  <calcPr calcId="144525"/>
</workbook>
</file>

<file path=xl/calcChain.xml><?xml version="1.0" encoding="utf-8"?>
<calcChain xmlns="http://schemas.openxmlformats.org/spreadsheetml/2006/main">
  <c r="B31" i="20" l="1"/>
  <c r="B13" i="20"/>
  <c r="B12" i="17" l="1"/>
  <c r="B12" i="24" l="1"/>
  <c r="D15" i="29"/>
  <c r="B23" i="17"/>
</calcChain>
</file>

<file path=xl/sharedStrings.xml><?xml version="1.0" encoding="utf-8"?>
<sst xmlns="http://schemas.openxmlformats.org/spreadsheetml/2006/main" count="298" uniqueCount="268">
  <si>
    <t>التفاصيل</t>
  </si>
  <si>
    <t>Details</t>
  </si>
  <si>
    <t>المجموع</t>
  </si>
  <si>
    <t>Total</t>
  </si>
  <si>
    <t>مهندسون</t>
  </si>
  <si>
    <t>Engineers</t>
  </si>
  <si>
    <t>فنيون</t>
  </si>
  <si>
    <t>Technicians</t>
  </si>
  <si>
    <t>اداريون</t>
  </si>
  <si>
    <t>Administrators</t>
  </si>
  <si>
    <t>مجموع العاملين</t>
  </si>
  <si>
    <t>نقل العاملين</t>
  </si>
  <si>
    <t>نوع السلعة</t>
  </si>
  <si>
    <t>خامات ومواد اولية</t>
  </si>
  <si>
    <t>وقود ومحروقات وزيوت</t>
  </si>
  <si>
    <t>ادوات احتياطية</t>
  </si>
  <si>
    <t>ماء وكهرباء</t>
  </si>
  <si>
    <t>متنوعات</t>
  </si>
  <si>
    <t>مجموع المستلزمات السلعية</t>
  </si>
  <si>
    <t>نوع الخدمة</t>
  </si>
  <si>
    <t>خدمات الصيانة</t>
  </si>
  <si>
    <t>دعاية وطبع وضيافة</t>
  </si>
  <si>
    <t>ايفاد واتصالات</t>
  </si>
  <si>
    <t>استئجار موجودات ثابتة</t>
  </si>
  <si>
    <t>مصروفات خدمية متنوعة</t>
  </si>
  <si>
    <t>مجموع المستلزمات الخدمية</t>
  </si>
  <si>
    <t>نوع الايراد</t>
  </si>
  <si>
    <t>Kind of revenues</t>
  </si>
  <si>
    <t>فوائد وايجارات الاراضي</t>
  </si>
  <si>
    <t>تعويضات وغرامات</t>
  </si>
  <si>
    <t>Compensations and fines</t>
  </si>
  <si>
    <t>ايراد سنوات سابقة</t>
  </si>
  <si>
    <t>Revenues of previous years</t>
  </si>
  <si>
    <t>ايرادات عرضية</t>
  </si>
  <si>
    <t>ايرادات رأسمالية</t>
  </si>
  <si>
    <t>Capitalistic revenues</t>
  </si>
  <si>
    <t>نوع المصروف</t>
  </si>
  <si>
    <t>Kind of expenses</t>
  </si>
  <si>
    <t>مصروفات تحويلية</t>
  </si>
  <si>
    <t>Transformational expenses</t>
  </si>
  <si>
    <t>مصروفات اخرى</t>
  </si>
  <si>
    <t>Other expenses</t>
  </si>
  <si>
    <t>Number of ships owned by the  Company</t>
  </si>
  <si>
    <t xml:space="preserve">عدد العاملين </t>
  </si>
  <si>
    <t>Number of workers</t>
  </si>
  <si>
    <t>مجموع الايرادات المتحققة للشركة</t>
  </si>
  <si>
    <t>Total revenues achieved by the  Company</t>
  </si>
  <si>
    <t>الشهر</t>
  </si>
  <si>
    <t>باخرة متنوعة</t>
  </si>
  <si>
    <t>باخرة حاويات</t>
  </si>
  <si>
    <t>ناقلة</t>
  </si>
  <si>
    <t>لنج</t>
  </si>
  <si>
    <t>ساحبة</t>
  </si>
  <si>
    <t>بانطون</t>
  </si>
  <si>
    <t>بارجة</t>
  </si>
  <si>
    <t>المجموع الكلي</t>
  </si>
  <si>
    <t>Month</t>
  </si>
  <si>
    <t>miscellaneous ships</t>
  </si>
  <si>
    <t>Container ships</t>
  </si>
  <si>
    <t>Cargo ships</t>
  </si>
  <si>
    <t>Luncher</t>
  </si>
  <si>
    <t>Pantoon ships</t>
  </si>
  <si>
    <t>Barge</t>
  </si>
  <si>
    <t>Grand total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</si>
  <si>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</si>
  <si>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</si>
  <si>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</si>
  <si>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</si>
  <si>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</si>
  <si>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</si>
  <si>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</si>
  <si>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</si>
  <si>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آيار</t>
  </si>
  <si>
    <t>May</t>
  </si>
  <si>
    <t xml:space="preserve">حزيران </t>
  </si>
  <si>
    <t>June</t>
  </si>
  <si>
    <t>تموز</t>
  </si>
  <si>
    <t>July</t>
  </si>
  <si>
    <t>آب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</si>
  <si>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</si>
  <si>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</si>
  <si>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</si>
  <si>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</si>
  <si>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</si>
  <si>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</si>
  <si>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</si>
  <si>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>كانون الاول</t>
  </si>
  <si>
    <t>December</t>
  </si>
  <si>
    <t>Tagged</t>
  </si>
  <si>
    <t>Employees compensations</t>
  </si>
  <si>
    <t>ايراد النشاط  الخدمي</t>
  </si>
  <si>
    <t>Revenues of service activity</t>
  </si>
  <si>
    <t>Total employees</t>
  </si>
  <si>
    <t>Employee transportation</t>
  </si>
  <si>
    <t>ايراد استثمارات مالية</t>
  </si>
  <si>
    <t>Revenues for financial investments</t>
  </si>
  <si>
    <t xml:space="preserve"> </t>
  </si>
  <si>
    <t xml:space="preserve">مواد التعبئة والتغليف </t>
  </si>
  <si>
    <t>اناث</t>
  </si>
  <si>
    <t>Supplies
 of employees</t>
  </si>
  <si>
    <t>عدد السفن الموجودة  التي تمتلكها الشركة</t>
  </si>
  <si>
    <t xml:space="preserve">اسم السفينة                </t>
  </si>
  <si>
    <t xml:space="preserve">   Ship name </t>
  </si>
  <si>
    <t xml:space="preserve"> بغداد                             </t>
  </si>
  <si>
    <t xml:space="preserve"> Baghdad</t>
  </si>
  <si>
    <t xml:space="preserve"> المثنى                   </t>
  </si>
  <si>
    <t xml:space="preserve"> الحدباء                      </t>
  </si>
  <si>
    <t xml:space="preserve">المجموع                                 </t>
  </si>
  <si>
    <t>عدد العاملين وتعويضاتهم في الشركة العامة للنقل البحري لسنة 2015 ( الف دينار)</t>
  </si>
  <si>
    <t xml:space="preserve">عدد العاملين في الشركة العامة للنقل البحري حسب الاختصاص والجنس لسنة 2015
 </t>
  </si>
  <si>
    <t>عدد الوحدات البحرية التي تم تقديم الخدمة لها من قبل الشركة العامة للنقل البحري لسنة 2015</t>
  </si>
  <si>
    <t>الشهادات</t>
  </si>
  <si>
    <t>ذكور</t>
  </si>
  <si>
    <t>Certificate</t>
  </si>
  <si>
    <t>Male</t>
  </si>
  <si>
    <t>Female</t>
  </si>
  <si>
    <t>دكتوراه</t>
  </si>
  <si>
    <t>Ph.D</t>
  </si>
  <si>
    <t>ماجستير</t>
  </si>
  <si>
    <t>Master degree</t>
  </si>
  <si>
    <t>دبلوم عالي</t>
  </si>
  <si>
    <t>High Diploma</t>
  </si>
  <si>
    <t>بكالوريوس</t>
  </si>
  <si>
    <t>Bachelor's degree</t>
  </si>
  <si>
    <t xml:space="preserve">دبلوم </t>
  </si>
  <si>
    <t>Diploma (after secondary)</t>
  </si>
  <si>
    <t xml:space="preserve">اعدادية </t>
  </si>
  <si>
    <t xml:space="preserve">Secondary </t>
  </si>
  <si>
    <t>متوسطة</t>
  </si>
  <si>
    <t>Intermediate</t>
  </si>
  <si>
    <t>ابتدائية</t>
  </si>
  <si>
    <t>Primary</t>
  </si>
  <si>
    <t>دون الابتدائية</t>
  </si>
  <si>
    <t>No certificate</t>
  </si>
  <si>
    <t>عدد العاملين حسب المستوى التعليمي والجنس للشركة العامة للنقل البحري لسنة 2015</t>
  </si>
  <si>
    <t>ـــــ</t>
  </si>
  <si>
    <t>ــــ</t>
  </si>
  <si>
    <t xml:space="preserve">(مليار) دينار </t>
  </si>
  <si>
    <t>ID Billion</t>
  </si>
  <si>
    <t>(مليار) دينار</t>
  </si>
  <si>
    <t>*Gross cargo of the imported and expoted goods ships</t>
  </si>
  <si>
    <t xml:space="preserve">الحمولة الاجمالية لسفن البضائع* المصدرة والمستوردة </t>
  </si>
  <si>
    <t xml:space="preserve">* البصرة                        </t>
  </si>
  <si>
    <t xml:space="preserve">                                         </t>
  </si>
  <si>
    <t>Table (22)</t>
  </si>
  <si>
    <t>جدول (23)</t>
  </si>
  <si>
    <t>Table (23)</t>
  </si>
  <si>
    <t>Table (24)</t>
  </si>
  <si>
    <t xml:space="preserve">جدول (25 ) </t>
  </si>
  <si>
    <t>Table (26)</t>
  </si>
  <si>
    <t>Table (25)</t>
  </si>
  <si>
    <t>**الناصر / الباخرة راسية في ميناء ام قصر حاليا</t>
  </si>
  <si>
    <t xml:space="preserve"> ***بيعة الغدير    </t>
  </si>
  <si>
    <t xml:space="preserve">Total revenues </t>
  </si>
  <si>
    <t>Table (27)</t>
  </si>
  <si>
    <t xml:space="preserve">جدول (28)  </t>
  </si>
  <si>
    <t>Table (28)</t>
  </si>
  <si>
    <t xml:space="preserve">                الحمولة الكلية / طن                    </t>
  </si>
  <si>
    <t xml:space="preserve">  Al ــ Muthanaa</t>
  </si>
  <si>
    <t xml:space="preserve">* Al ــ Basrah </t>
  </si>
  <si>
    <t xml:space="preserve">  Al ــ Hadbaa</t>
  </si>
  <si>
    <t>**Al ــ Nasser</t>
  </si>
  <si>
    <t>*** Bayaat Al ــ Ghadeer</t>
  </si>
  <si>
    <t>ــ لا توجد بيانات</t>
  </si>
  <si>
    <t>جدول (21)</t>
  </si>
  <si>
    <t>Table(21)</t>
  </si>
  <si>
    <t>شكل (6)</t>
  </si>
  <si>
    <t xml:space="preserve"> جدول(22)</t>
  </si>
  <si>
    <t>.</t>
  </si>
  <si>
    <t>جدول (24)</t>
  </si>
  <si>
    <t>القيمة (الف دينار)</t>
  </si>
  <si>
    <t>Value in ID thousand</t>
  </si>
  <si>
    <t xml:space="preserve">جدول (26) </t>
  </si>
  <si>
    <t xml:space="preserve">جدول(27) </t>
  </si>
  <si>
    <t>عدد العاملين في الشركة العامة للنقل البحري حسب الاختصاص والجنس لسنة 2015</t>
  </si>
  <si>
    <t>**الاجور والمزايا المدفوعة للعاملين في المنشأة العامة للنقل البحري</t>
  </si>
  <si>
    <t xml:space="preserve">* عدا الايرادات الاخرى </t>
  </si>
  <si>
    <t>المجموع الكلي للايرادات المتحققة 
( قيمة الانتاج ) خلال السنة</t>
  </si>
  <si>
    <t>تجهيزات العاملين</t>
  </si>
  <si>
    <t xml:space="preserve">اشتراكات وانتماءات </t>
  </si>
  <si>
    <t xml:space="preserve">اقساط التأمين </t>
  </si>
  <si>
    <t xml:space="preserve"> الايرادات المتحققة *</t>
  </si>
  <si>
    <t>المؤشرات الرئيسة لنشاط الشركة العامة للنقل البحري لسنة 2015</t>
  </si>
  <si>
    <t>وحدة القياس</t>
  </si>
  <si>
    <t xml:space="preserve">** ارتفاع الاجور المدفوعة للعاملين نتيجة لزيادة ايرادات الشركة </t>
  </si>
  <si>
    <t>Table (18)</t>
  </si>
  <si>
    <t>جدول (18)</t>
  </si>
  <si>
    <t>**Wages and ponuses paid for the workers in the Company</t>
  </si>
  <si>
    <t>* تمثل الحمولة الاجمالية المنقولة للبضائع المصدرة والمستوردة بواسطة البواخر المملوكة للشركة</t>
  </si>
  <si>
    <t>جدول (19)</t>
  </si>
  <si>
    <t>Table (19)</t>
  </si>
  <si>
    <t xml:space="preserve">*** بيعة الغدير/لم تنجز اي سفرة بسبب عطل سايلو ام قصر </t>
  </si>
  <si>
    <t xml:space="preserve"> Total load / ton</t>
  </si>
  <si>
    <t>جدول  (20)</t>
  </si>
  <si>
    <t>Table (20)</t>
  </si>
  <si>
    <t xml:space="preserve">ملاحظة : أضافة وحدات بحرية ( جنيبة , زورق ) مع البانطون                                                               </t>
  </si>
  <si>
    <t xml:space="preserve">** الناصر      </t>
  </si>
  <si>
    <t>الحمولة الاجمالية لسفن البضائع المملوكة المصدرة والمستوردة للشركة العامة للنقل البحري لسنة 2015 بـــ (الطن)</t>
  </si>
  <si>
    <t>الاجور المدفوعة والمساهمات في التأمينات الأجتماعية</t>
  </si>
  <si>
    <t>Measure unit</t>
  </si>
  <si>
    <t xml:space="preserve">*الباخرة البصرة مؤجرة الى شركة مارتريد بأجر شهري مقطوع أبتداء من النصف الثاني لعام / 2015 وان الحمولة التقديرية للباخرة شهريا (15000) طن وعليه فان حمولة 6 أشهر هي (90000) طن مضافة الى الحمولة الفعلية قبل التاجير هي (38500) طن وعليه تصبح الحمولة الكلية (128500) </t>
  </si>
  <si>
    <t xml:space="preserve"> قيمة الايرادات المتحققة للشركة العامة للنقل البحري لسنة 2015 </t>
  </si>
  <si>
    <t xml:space="preserve">قيمة المستلزمات السلعية للشركة العامة للنقل البحري لسنة 2015 </t>
  </si>
  <si>
    <t xml:space="preserve">قيمة المستلزمات الخدمية للشركة العامة للنقل البحري لسنة 2015 </t>
  </si>
  <si>
    <t>Value in ID/ thousand</t>
  </si>
  <si>
    <t>Value in ID/thousand</t>
  </si>
  <si>
    <t xml:space="preserve">قيمة الايرادات الاخرى للشركة العامة للنقل البحري لسنة 2015 </t>
  </si>
  <si>
    <t xml:space="preserve">قيمة المصروفات الاخرى للشركة العامة للنقل البحري لسنة 2015 </t>
  </si>
  <si>
    <t>Crude and raw materials</t>
  </si>
  <si>
    <t>Fuel and oils</t>
  </si>
  <si>
    <t>canning and covering equipment</t>
  </si>
  <si>
    <t>Spare materials</t>
  </si>
  <si>
    <t>Water and electricity</t>
  </si>
  <si>
    <t>Various materials</t>
  </si>
  <si>
    <t>Total good materials</t>
  </si>
  <si>
    <t>Maintenance services</t>
  </si>
  <si>
    <t>Advertisement, printing and hospitality</t>
  </si>
  <si>
    <t xml:space="preserve"> Missioning and communication</t>
  </si>
  <si>
    <t>Renting fixed assets</t>
  </si>
  <si>
    <t>Variuos services expenses</t>
  </si>
  <si>
    <t>Total services materials</t>
  </si>
  <si>
    <t>Kind of service</t>
  </si>
  <si>
    <t>Kind of Good</t>
  </si>
  <si>
    <t xml:space="preserve">Value in ID thousand </t>
  </si>
  <si>
    <t xml:space="preserve">القيمة (الف دينار) </t>
  </si>
  <si>
    <t>Key Indicators of State Company for Maritime Transport for 2015</t>
  </si>
  <si>
    <t>** High wages paid to employees as a result of increasing the company's revenue</t>
  </si>
  <si>
    <t>* Represents the total tonnage transported goods imported and exported by ships owned by the company</t>
  </si>
  <si>
    <t>** Nasser / ship docked in the port of Umm Qasr currently</t>
  </si>
  <si>
    <t>*** Algadeer Bourne / did not performed any trip because of Umm Qasr silo malfunction</t>
  </si>
  <si>
    <t>* Steamer Basra leased to Martrid company paid a monthly lump starting from the second half of the year / 2015, and the load estimated for Steamboat per month (15,000 tons) and hence the load of 6 months is (90000 tonnes) added to the actual load before the lease is (38500 tonnes) and it becomes the payload College (128 500)</t>
  </si>
  <si>
    <t xml:space="preserve"> Number of maritime units served by State Company for Maritime Transport for 2015</t>
  </si>
  <si>
    <t>Note: Add a naval units (shrub, boat) with Pantoon</t>
  </si>
  <si>
    <t>Add a naval unit (yacht) with barge</t>
  </si>
  <si>
    <t>*except other revenues</t>
  </si>
  <si>
    <t>The revenues achieved by the State Company for Maritime Transport activity for 2015</t>
  </si>
  <si>
    <t>Emploees transportation</t>
  </si>
  <si>
    <t xml:space="preserve">Subscriptions and affiliations </t>
  </si>
  <si>
    <t>Insurance premiums</t>
  </si>
  <si>
    <t>The value of other revenues of the State Company for Maritime Transport for 2015</t>
  </si>
  <si>
    <t xml:space="preserve">Wages paid and contributions to social insurance
</t>
  </si>
  <si>
    <t>Revenues</t>
  </si>
  <si>
    <t>Employees supplies</t>
  </si>
  <si>
    <t>The value of good supplies of the State Company for Maritime Transport  for 2015</t>
  </si>
  <si>
    <t>Number of employees and their compensations in the State Company for Maritime Transport activity for 2015</t>
  </si>
  <si>
    <t>The value of services supplies of the State Company for Maritime Transport for 2015</t>
  </si>
  <si>
    <t>The total tonnage of cargo vessels owned by exporting and importing the General Company for Maritime Transport for 2015</t>
  </si>
  <si>
    <t>Number of workers in State Company for Maritime Transport by specialization and sex for 2015</t>
  </si>
  <si>
    <t>Number of workers in State Company for Maritime Transport by educational level and sex for 2015</t>
  </si>
  <si>
    <t>The value of other expenses of the State Company for Maritime Transport for 2015</t>
  </si>
  <si>
    <t xml:space="preserve"> أضافة وحدة بحرية ( يخت ) مع البارجة                                                         </t>
  </si>
  <si>
    <t>شكل  (5)</t>
  </si>
  <si>
    <t>Figure (5)</t>
  </si>
  <si>
    <t>Services provided by State Company for Maritime Transport/marine units for 2015</t>
  </si>
  <si>
    <t xml:space="preserve"> الخدمات المقدمة من قبل الشركة العامة للنقل البحري للوحدات البحرية لسنة 2015</t>
  </si>
  <si>
    <t>Figure (6)</t>
  </si>
  <si>
    <t>Number of workers in the State Company for Maritime Transport by specialization and sex for 2015</t>
  </si>
  <si>
    <r>
      <t xml:space="preserve">معدل التغير لسنتي </t>
    </r>
    <r>
      <rPr>
        <b/>
        <sz val="12"/>
        <rFont val="Times New Roman"/>
        <family val="1"/>
      </rPr>
      <t>Change rate for 2015-2014</t>
    </r>
  </si>
  <si>
    <r>
      <t xml:space="preserve">عدد  </t>
    </r>
    <r>
      <rPr>
        <b/>
        <sz val="11"/>
        <rFont val="Times New Roman"/>
        <family val="1"/>
      </rPr>
      <t>.NO</t>
    </r>
  </si>
  <si>
    <r>
      <t xml:space="preserve">(الف) طن
</t>
    </r>
    <r>
      <rPr>
        <b/>
        <sz val="11"/>
        <rFont val="Times New Roman"/>
        <family val="1"/>
      </rPr>
      <t>Thousand ton</t>
    </r>
  </si>
  <si>
    <r>
      <t xml:space="preserve">عدد </t>
    </r>
    <r>
      <rPr>
        <b/>
        <sz val="11"/>
        <rFont val="Times New Roman"/>
        <family val="1"/>
      </rPr>
      <t>.NO</t>
    </r>
  </si>
  <si>
    <t xml:space="preserve"> data unavailable ــ</t>
  </si>
  <si>
    <r>
      <t xml:space="preserve">القيمة (الف دينار)
</t>
    </r>
    <r>
      <rPr>
        <b/>
        <sz val="12"/>
        <rFont val="Times New Roman"/>
        <family val="1"/>
      </rPr>
      <t>Value in ID thousand</t>
    </r>
  </si>
  <si>
    <t xml:space="preserve"> * تعويضات المشتغلين</t>
  </si>
  <si>
    <t>*تعويضات المشتغلين = الاجور المدفوعة +تجهيزات العاملين+ نقل العاملين</t>
  </si>
  <si>
    <t xml:space="preserve"> Compensation of employees'= wages paid + working* equipment + workers transport </t>
  </si>
  <si>
    <r>
      <t>Interests and rents</t>
    </r>
    <r>
      <rPr>
        <b/>
        <sz val="11"/>
        <color indexed="1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>for lands</t>
    </r>
  </si>
  <si>
    <r>
      <t>Accidental</t>
    </r>
    <r>
      <rPr>
        <b/>
        <sz val="11"/>
        <color indexed="8"/>
        <rFont val="Times New Roman"/>
        <family val="1"/>
      </rPr>
      <t xml:space="preserve"> revenues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</si>
</sst>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8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color theme="1"/>
      <name val="Times New Roman"/>
      <family val="1"/>
      <scheme val="major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 val="double"/>
      <sz val="11"/>
      <color theme="1"/>
      <name val="Arial"/>
      <family val="2"/>
      <charset val="178"/>
      <scheme val="minor"/>
    </font>
    <font>
      <b/>
      <sz val="1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9"/>
      <color theme="1"/>
      <name val="Arial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name val="Times New Roman"/>
      <family val="1"/>
      <scheme val="major"/>
    </font>
    <font>
      <b/>
      <sz val="10"/>
      <name val="Arial"/>
      <family val="2"/>
      <scheme val="minor"/>
    </font>
    <font>
      <b/>
      <sz val="14"/>
      <name val="Arial"/>
      <family val="2"/>
      <charset val="178"/>
    </font>
    <font>
      <b/>
      <sz val="9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Border="1"/>
    <xf numFmtId="0" fontId="9" fillId="0" borderId="0" xfId="2" applyFont="1" applyBorder="1" applyAlignment="1">
      <alignment horizontal="left" vertical="center"/>
    </xf>
    <xf numFmtId="0" fontId="2" fillId="2" borderId="0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12" fillId="0" borderId="0" xfId="0" applyFont="1"/>
    <xf numFmtId="0" fontId="5" fillId="0" borderId="0" xfId="2" applyFont="1"/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0" fillId="0" borderId="0" xfId="2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6" fillId="0" borderId="0" xfId="0" applyFont="1"/>
    <xf numFmtId="0" fontId="7" fillId="0" borderId="5" xfId="2" applyFont="1" applyBorder="1" applyAlignment="1">
      <alignment horizontal="center" vertical="center"/>
    </xf>
    <xf numFmtId="0" fontId="5" fillId="0" borderId="0" xfId="2" applyFont="1" applyBorder="1"/>
    <xf numFmtId="0" fontId="13" fillId="0" borderId="0" xfId="2" applyFont="1" applyBorder="1" applyAlignment="1">
      <alignment horizontal="left" readingOrder="1"/>
    </xf>
    <xf numFmtId="0" fontId="7" fillId="2" borderId="5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Alignment="1"/>
    <xf numFmtId="0" fontId="0" fillId="0" borderId="0" xfId="0" applyBorder="1" applyAlignment="1"/>
    <xf numFmtId="0" fontId="11" fillId="0" borderId="0" xfId="0" applyFont="1" applyBorder="1" applyAlignment="1">
      <alignment horizontal="center" vertical="top" readingOrder="2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top"/>
    </xf>
    <xf numFmtId="0" fontId="3" fillId="0" borderId="0" xfId="3" applyFont="1" applyBorder="1" applyAlignment="1">
      <alignment horizontal="center" wrapText="1"/>
    </xf>
    <xf numFmtId="0" fontId="3" fillId="0" borderId="11" xfId="3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top" readingOrder="2"/>
    </xf>
    <xf numFmtId="0" fontId="20" fillId="0" borderId="0" xfId="0" applyFont="1"/>
    <xf numFmtId="0" fontId="15" fillId="0" borderId="0" xfId="0" applyFont="1" applyAlignment="1">
      <alignment horizontal="right" readingOrder="2"/>
    </xf>
    <xf numFmtId="0" fontId="3" fillId="0" borderId="5" xfId="2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11" fillId="0" borderId="5" xfId="0" applyFont="1" applyBorder="1"/>
    <xf numFmtId="0" fontId="3" fillId="0" borderId="2" xfId="2" applyFont="1" applyBorder="1" applyAlignment="1">
      <alignment horizontal="center" vertical="center" wrapText="1"/>
    </xf>
    <xf numFmtId="0" fontId="25" fillId="0" borderId="0" xfId="0" applyFont="1"/>
    <xf numFmtId="0" fontId="4" fillId="0" borderId="0" xfId="2" applyFont="1" applyBorder="1" applyAlignment="1">
      <alignment horizontal="right"/>
    </xf>
    <xf numFmtId="0" fontId="27" fillId="0" borderId="0" xfId="4" applyFont="1" applyAlignment="1">
      <alignment vertical="center" wrapText="1"/>
    </xf>
    <xf numFmtId="0" fontId="28" fillId="0" borderId="0" xfId="4" applyFont="1" applyAlignment="1">
      <alignment vertical="center" wrapText="1"/>
    </xf>
    <xf numFmtId="0" fontId="24" fillId="0" borderId="0" xfId="0" applyFont="1"/>
    <xf numFmtId="0" fontId="30" fillId="0" borderId="0" xfId="2" applyFont="1" applyFill="1" applyBorder="1" applyAlignment="1">
      <alignment vertical="center" wrapText="1"/>
    </xf>
    <xf numFmtId="0" fontId="3" fillId="0" borderId="2" xfId="2" applyFont="1" applyBorder="1" applyAlignment="1">
      <alignment horizontal="center" vertical="center"/>
    </xf>
    <xf numFmtId="0" fontId="23" fillId="0" borderId="0" xfId="4" applyFont="1" applyAlignment="1">
      <alignment vertical="center" wrapText="1"/>
    </xf>
    <xf numFmtId="0" fontId="5" fillId="0" borderId="0" xfId="2" applyFont="1" applyBorder="1" applyAlignment="1">
      <alignment readingOrder="2"/>
    </xf>
    <xf numFmtId="0" fontId="10" fillId="0" borderId="6" xfId="0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readingOrder="2"/>
    </xf>
    <xf numFmtId="0" fontId="31" fillId="0" borderId="0" xfId="0" applyFont="1" applyBorder="1"/>
    <xf numFmtId="0" fontId="8" fillId="2" borderId="4" xfId="2" applyFont="1" applyFill="1" applyBorder="1" applyAlignment="1">
      <alignment horizontal="center" vertical="center" wrapText="1"/>
    </xf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 readingOrder="2"/>
    </xf>
    <xf numFmtId="3" fontId="7" fillId="0" borderId="8" xfId="2" applyNumberFormat="1" applyFont="1" applyBorder="1" applyAlignment="1">
      <alignment horizontal="center" vertical="center" wrapText="1" readingOrder="2"/>
    </xf>
    <xf numFmtId="3" fontId="7" fillId="0" borderId="8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wrapText="1" readingOrder="2"/>
    </xf>
    <xf numFmtId="0" fontId="7" fillId="0" borderId="0" xfId="2" applyFont="1" applyBorder="1" applyAlignment="1">
      <alignment horizontal="center" vertical="center" wrapText="1" readingOrder="2"/>
    </xf>
    <xf numFmtId="164" fontId="7" fillId="0" borderId="0" xfId="2" applyNumberFormat="1" applyFont="1" applyBorder="1" applyAlignment="1">
      <alignment horizontal="center" vertical="center" wrapText="1" readingOrder="2"/>
    </xf>
    <xf numFmtId="164" fontId="7" fillId="0" borderId="0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 readingOrder="2"/>
    </xf>
    <xf numFmtId="0" fontId="21" fillId="0" borderId="5" xfId="2" applyFont="1" applyBorder="1" applyAlignment="1">
      <alignment horizontal="left" vertical="center" wrapText="1" readingOrder="2"/>
    </xf>
    <xf numFmtId="3" fontId="7" fillId="0" borderId="10" xfId="2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3" fontId="7" fillId="0" borderId="8" xfId="2" applyNumberFormat="1" applyFont="1" applyBorder="1" applyAlignment="1">
      <alignment horizontal="center" vertical="center" wrapText="1"/>
    </xf>
    <xf numFmtId="3" fontId="7" fillId="0" borderId="7" xfId="2" applyNumberFormat="1" applyFont="1" applyBorder="1" applyAlignment="1">
      <alignment horizontal="center" vertical="center" wrapText="1"/>
    </xf>
    <xf numFmtId="3" fontId="7" fillId="0" borderId="12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1" fillId="0" borderId="0" xfId="4" applyFont="1" applyAlignment="1">
      <alignment horizontal="right"/>
    </xf>
    <xf numFmtId="0" fontId="11" fillId="0" borderId="0" xfId="0" applyFont="1"/>
    <xf numFmtId="3" fontId="7" fillId="0" borderId="1" xfId="2" applyNumberFormat="1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/>
    </xf>
    <xf numFmtId="3" fontId="14" fillId="0" borderId="5" xfId="2" applyNumberFormat="1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/>
    </xf>
    <xf numFmtId="3" fontId="14" fillId="0" borderId="10" xfId="2" applyNumberFormat="1" applyFont="1" applyBorder="1" applyAlignment="1">
      <alignment horizontal="center" vertical="center"/>
    </xf>
    <xf numFmtId="3" fontId="14" fillId="0" borderId="8" xfId="2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14" fillId="2" borderId="1" xfId="2" applyNumberFormat="1" applyFont="1" applyFill="1" applyBorder="1" applyAlignment="1">
      <alignment horizontal="center" vertical="center"/>
    </xf>
    <xf numFmtId="3" fontId="14" fillId="0" borderId="7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14" fillId="0" borderId="1" xfId="2" applyFont="1" applyFill="1" applyBorder="1" applyAlignment="1">
      <alignment vertical="center"/>
    </xf>
    <xf numFmtId="0" fontId="14" fillId="0" borderId="1" xfId="2" applyFont="1" applyBorder="1" applyAlignment="1">
      <alignment horizontal="right" vertical="center"/>
    </xf>
    <xf numFmtId="0" fontId="14" fillId="0" borderId="7" xfId="2" applyFont="1" applyBorder="1" applyAlignment="1">
      <alignment vertical="center"/>
    </xf>
    <xf numFmtId="0" fontId="8" fillId="0" borderId="0" xfId="4" applyFont="1" applyBorder="1" applyAlignment="1">
      <alignment vertical="center" wrapText="1"/>
    </xf>
    <xf numFmtId="0" fontId="22" fillId="0" borderId="0" xfId="2" applyFont="1" applyBorder="1" applyAlignment="1">
      <alignment horizontal="center" vertical="center" wrapText="1"/>
    </xf>
    <xf numFmtId="3" fontId="14" fillId="0" borderId="9" xfId="2" applyNumberFormat="1" applyFont="1" applyBorder="1" applyAlignment="1">
      <alignment horizontal="center" vertical="center"/>
    </xf>
    <xf numFmtId="3" fontId="14" fillId="0" borderId="7" xfId="2" applyNumberFormat="1" applyFont="1" applyBorder="1" applyAlignment="1">
      <alignment horizontal="center" vertical="center" wrapText="1"/>
    </xf>
    <xf numFmtId="0" fontId="14" fillId="0" borderId="9" xfId="2" applyFont="1" applyBorder="1" applyAlignment="1">
      <alignment vertical="center"/>
    </xf>
    <xf numFmtId="3" fontId="7" fillId="0" borderId="9" xfId="2" applyNumberFormat="1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 wrapText="1"/>
    </xf>
    <xf numFmtId="0" fontId="14" fillId="2" borderId="8" xfId="2" applyFont="1" applyFill="1" applyBorder="1" applyAlignment="1">
      <alignment vertical="center"/>
    </xf>
    <xf numFmtId="3" fontId="14" fillId="2" borderId="8" xfId="2" applyNumberFormat="1" applyFont="1" applyFill="1" applyBorder="1" applyAlignment="1">
      <alignment horizontal="center" vertical="center"/>
    </xf>
    <xf numFmtId="0" fontId="14" fillId="0" borderId="12" xfId="2" applyFont="1" applyBorder="1" applyAlignment="1">
      <alignment vertical="center" wrapText="1"/>
    </xf>
    <xf numFmtId="3" fontId="14" fillId="0" borderId="12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0" fontId="14" fillId="0" borderId="3" xfId="2" applyFont="1" applyBorder="1" applyAlignment="1">
      <alignment vertical="center" wrapText="1"/>
    </xf>
    <xf numFmtId="0" fontId="11" fillId="0" borderId="3" xfId="0" applyFont="1" applyBorder="1" applyAlignment="1">
      <alignment horizontal="center"/>
    </xf>
    <xf numFmtId="0" fontId="3" fillId="0" borderId="11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3" fontId="7" fillId="0" borderId="0" xfId="3" applyNumberFormat="1" applyFont="1" applyBorder="1" applyAlignment="1">
      <alignment horizontal="center" vertical="center"/>
    </xf>
    <xf numFmtId="3" fontId="7" fillId="0" borderId="8" xfId="3" applyNumberFormat="1" applyFont="1" applyBorder="1" applyAlignment="1">
      <alignment horizontal="center" vertical="center"/>
    </xf>
    <xf numFmtId="3" fontId="7" fillId="0" borderId="13" xfId="3" applyNumberFormat="1" applyFont="1" applyBorder="1" applyAlignment="1">
      <alignment horizontal="center" vertical="center"/>
    </xf>
    <xf numFmtId="3" fontId="7" fillId="0" borderId="9" xfId="3" applyNumberFormat="1" applyFont="1" applyBorder="1" applyAlignment="1">
      <alignment horizontal="center" vertical="center"/>
    </xf>
    <xf numFmtId="3" fontId="7" fillId="0" borderId="7" xfId="3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/>
    </xf>
    <xf numFmtId="0" fontId="14" fillId="0" borderId="0" xfId="2" applyFont="1" applyBorder="1" applyAlignment="1">
      <alignment vertical="center" wrapText="1"/>
    </xf>
    <xf numFmtId="0" fontId="11" fillId="0" borderId="0" xfId="0" applyFont="1" applyBorder="1" applyAlignment="1">
      <alignment horizontal="center"/>
    </xf>
    <xf numFmtId="0" fontId="22" fillId="0" borderId="0" xfId="2" applyFont="1" applyBorder="1" applyAlignment="1">
      <alignment horizontal="left" vertical="center" wrapText="1" readingOrder="1"/>
    </xf>
    <xf numFmtId="0" fontId="3" fillId="0" borderId="0" xfId="2" applyFont="1" applyBorder="1" applyAlignment="1">
      <alignment horizontal="center"/>
    </xf>
    <xf numFmtId="0" fontId="24" fillId="0" borderId="0" xfId="0" applyFont="1" applyAlignment="1">
      <alignment readingOrder="2"/>
    </xf>
    <xf numFmtId="0" fontId="14" fillId="0" borderId="0" xfId="0" applyFont="1"/>
    <xf numFmtId="0" fontId="15" fillId="0" borderId="0" xfId="0" applyFont="1" applyAlignment="1">
      <alignment horizontal="right" vertical="center" readingOrder="2"/>
    </xf>
    <xf numFmtId="0" fontId="24" fillId="0" borderId="11" xfId="0" applyFont="1" applyBorder="1" applyAlignment="1">
      <alignment horizontal="right" vertical="center" readingOrder="2"/>
    </xf>
    <xf numFmtId="0" fontId="10" fillId="0" borderId="6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 wrapText="1" readingOrder="1"/>
    </xf>
    <xf numFmtId="0" fontId="34" fillId="0" borderId="8" xfId="2" applyFont="1" applyBorder="1" applyAlignment="1">
      <alignment horizontal="left" vertical="center" wrapText="1" readingOrder="1"/>
    </xf>
    <xf numFmtId="0" fontId="10" fillId="0" borderId="0" xfId="0" applyFont="1" applyAlignment="1">
      <alignment horizontal="center" vertical="center"/>
    </xf>
    <xf numFmtId="0" fontId="33" fillId="0" borderId="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right" vertical="center" wrapText="1"/>
    </xf>
    <xf numFmtId="0" fontId="7" fillId="0" borderId="8" xfId="2" applyFont="1" applyBorder="1" applyAlignment="1">
      <alignment horizontal="right" vertical="center" wrapText="1" readingOrder="1"/>
    </xf>
    <xf numFmtId="0" fontId="7" fillId="0" borderId="8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 wrapText="1"/>
    </xf>
    <xf numFmtId="0" fontId="7" fillId="0" borderId="5" xfId="2" applyFont="1" applyBorder="1" applyAlignment="1">
      <alignment horizontal="right" vertical="center" wrapText="1"/>
    </xf>
    <xf numFmtId="0" fontId="34" fillId="0" borderId="1" xfId="2" applyFont="1" applyBorder="1" applyAlignment="1">
      <alignment horizontal="center" vertical="top" wrapText="1" readingOrder="2"/>
    </xf>
    <xf numFmtId="0" fontId="34" fillId="0" borderId="5" xfId="2" applyFont="1" applyBorder="1" applyAlignment="1">
      <alignment horizontal="center" vertical="top" wrapText="1" readingOrder="2"/>
    </xf>
    <xf numFmtId="0" fontId="3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4" fillId="0" borderId="1" xfId="0" applyFont="1" applyBorder="1"/>
    <xf numFmtId="0" fontId="14" fillId="0" borderId="8" xfId="0" applyFont="1" applyBorder="1"/>
    <xf numFmtId="0" fontId="39" fillId="0" borderId="1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 readingOrder="2"/>
    </xf>
    <xf numFmtId="0" fontId="14" fillId="0" borderId="8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0" fillId="0" borderId="0" xfId="0" applyFont="1" applyFill="1" applyBorder="1" applyAlignment="1">
      <alignment vertical="center"/>
    </xf>
    <xf numFmtId="0" fontId="33" fillId="0" borderId="7" xfId="2" applyFont="1" applyBorder="1" applyAlignment="1">
      <alignment horizontal="center" vertical="center" wrapText="1"/>
    </xf>
    <xf numFmtId="0" fontId="34" fillId="0" borderId="10" xfId="2" applyFont="1" applyBorder="1" applyAlignment="1">
      <alignment vertical="center" wrapText="1"/>
    </xf>
    <xf numFmtId="0" fontId="34" fillId="0" borderId="8" xfId="2" applyFont="1" applyBorder="1" applyAlignment="1">
      <alignment vertical="center" wrapText="1"/>
    </xf>
    <xf numFmtId="0" fontId="34" fillId="0" borderId="7" xfId="2" applyFont="1" applyBorder="1" applyAlignment="1">
      <alignment vertical="center" wrapText="1"/>
    </xf>
    <xf numFmtId="0" fontId="34" fillId="0" borderId="12" xfId="2" applyFont="1" applyBorder="1" applyAlignment="1">
      <alignment vertical="center" wrapText="1"/>
    </xf>
    <xf numFmtId="0" fontId="34" fillId="0" borderId="1" xfId="2" applyFont="1" applyBorder="1" applyAlignment="1">
      <alignment horizontal="left" vertical="center" wrapText="1"/>
    </xf>
    <xf numFmtId="0" fontId="34" fillId="0" borderId="8" xfId="2" applyFont="1" applyBorder="1" applyAlignment="1">
      <alignment horizontal="left" vertical="center" wrapText="1"/>
    </xf>
    <xf numFmtId="0" fontId="34" fillId="0" borderId="7" xfId="2" applyFont="1" applyBorder="1" applyAlignment="1">
      <alignment horizontal="left" vertical="center" wrapText="1"/>
    </xf>
    <xf numFmtId="0" fontId="34" fillId="0" borderId="12" xfId="2" applyFont="1" applyBorder="1" applyAlignment="1">
      <alignment horizontal="left" vertical="center" wrapText="1"/>
    </xf>
    <xf numFmtId="0" fontId="15" fillId="0" borderId="0" xfId="0" applyFont="1" applyAlignment="1">
      <alignment readingOrder="2"/>
    </xf>
    <xf numFmtId="0" fontId="40" fillId="0" borderId="0" xfId="0" applyFont="1" applyAlignment="1">
      <alignment readingOrder="2"/>
    </xf>
    <xf numFmtId="0" fontId="15" fillId="0" borderId="0" xfId="0" applyFont="1" applyAlignment="1">
      <alignment vertical="center" readingOrder="2"/>
    </xf>
    <xf numFmtId="0" fontId="1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3" fillId="0" borderId="0" xfId="2" applyFont="1" applyBorder="1" applyAlignment="1">
      <alignment vertical="center"/>
    </xf>
    <xf numFmtId="0" fontId="33" fillId="0" borderId="4" xfId="2" applyFont="1" applyBorder="1" applyAlignment="1">
      <alignment horizontal="center" vertical="center"/>
    </xf>
    <xf numFmtId="0" fontId="34" fillId="0" borderId="1" xfId="2" applyFont="1" applyBorder="1" applyAlignment="1">
      <alignment vertical="center"/>
    </xf>
    <xf numFmtId="0" fontId="34" fillId="0" borderId="8" xfId="2" applyFont="1" applyBorder="1" applyAlignment="1">
      <alignment vertical="center"/>
    </xf>
    <xf numFmtId="0" fontId="34" fillId="0" borderId="7" xfId="2" applyFont="1" applyBorder="1" applyAlignment="1">
      <alignment vertical="center"/>
    </xf>
    <xf numFmtId="0" fontId="34" fillId="0" borderId="5" xfId="2" applyFont="1" applyBorder="1" applyAlignment="1">
      <alignment vertical="center"/>
    </xf>
    <xf numFmtId="0" fontId="39" fillId="0" borderId="0" xfId="0" applyFont="1"/>
    <xf numFmtId="0" fontId="33" fillId="0" borderId="5" xfId="3" applyFont="1" applyBorder="1" applyAlignment="1">
      <alignment horizontal="left" vertical="center"/>
    </xf>
    <xf numFmtId="0" fontId="33" fillId="0" borderId="4" xfId="3" applyFont="1" applyBorder="1" applyAlignment="1">
      <alignment horizontal="center" vertical="center"/>
    </xf>
    <xf numFmtId="0" fontId="7" fillId="0" borderId="0" xfId="3" applyFont="1" applyBorder="1" applyAlignment="1">
      <alignment horizontal="right" vertical="center"/>
    </xf>
    <xf numFmtId="0" fontId="7" fillId="0" borderId="8" xfId="3" applyFont="1" applyBorder="1" applyAlignment="1">
      <alignment horizontal="right" vertical="center"/>
    </xf>
    <xf numFmtId="0" fontId="7" fillId="0" borderId="7" xfId="3" applyFont="1" applyBorder="1" applyAlignment="1">
      <alignment horizontal="right" vertical="center"/>
    </xf>
    <xf numFmtId="0" fontId="7" fillId="0" borderId="5" xfId="3" applyFont="1" applyBorder="1" applyAlignment="1">
      <alignment horizontal="right" vertical="center"/>
    </xf>
    <xf numFmtId="0" fontId="34" fillId="0" borderId="10" xfId="3" applyFont="1" applyBorder="1" applyAlignment="1">
      <alignment vertical="center"/>
    </xf>
    <xf numFmtId="0" fontId="34" fillId="0" borderId="8" xfId="3" applyFont="1" applyBorder="1" applyAlignment="1">
      <alignment horizontal="left" vertical="center"/>
    </xf>
    <xf numFmtId="0" fontId="34" fillId="0" borderId="7" xfId="3" applyFont="1" applyBorder="1" applyAlignment="1">
      <alignment horizontal="left" vertical="center"/>
    </xf>
    <xf numFmtId="0" fontId="34" fillId="0" borderId="12" xfId="3" applyFont="1" applyBorder="1" applyAlignment="1">
      <alignment horizontal="left" vertical="center"/>
    </xf>
    <xf numFmtId="0" fontId="4" fillId="0" borderId="0" xfId="3" applyFont="1" applyFill="1" applyBorder="1" applyAlignment="1">
      <alignment horizontal="right" vertical="center"/>
    </xf>
    <xf numFmtId="0" fontId="42" fillId="0" borderId="0" xfId="3" applyFont="1" applyFill="1" applyBorder="1" applyAlignment="1">
      <alignment horizontal="left" vertical="center" readingOrder="2"/>
    </xf>
    <xf numFmtId="0" fontId="34" fillId="0" borderId="0" xfId="2" applyFont="1" applyBorder="1" applyAlignment="1">
      <alignment horizontal="center" vertical="center" wrapText="1"/>
    </xf>
    <xf numFmtId="0" fontId="33" fillId="0" borderId="0" xfId="2" applyFont="1" applyAlignment="1">
      <alignment vertical="center"/>
    </xf>
    <xf numFmtId="0" fontId="44" fillId="0" borderId="0" xfId="2" applyFont="1"/>
    <xf numFmtId="0" fontId="7" fillId="0" borderId="0" xfId="2" applyFont="1" applyAlignment="1">
      <alignment horizontal="right" vertical="center" readingOrder="2"/>
    </xf>
    <xf numFmtId="0" fontId="34" fillId="0" borderId="0" xfId="2" applyFont="1" applyAlignment="1">
      <alignment vertical="center"/>
    </xf>
    <xf numFmtId="0" fontId="33" fillId="0" borderId="5" xfId="2" applyFont="1" applyBorder="1" applyAlignment="1">
      <alignment vertical="center"/>
    </xf>
    <xf numFmtId="0" fontId="38" fillId="0" borderId="3" xfId="2" applyFont="1" applyBorder="1" applyAlignment="1">
      <alignment horizontal="center" vertical="center" readingOrder="1"/>
    </xf>
    <xf numFmtId="0" fontId="38" fillId="0" borderId="3" xfId="0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 readingOrder="1"/>
    </xf>
    <xf numFmtId="0" fontId="3" fillId="2" borderId="0" xfId="2" applyFont="1" applyFill="1" applyBorder="1" applyAlignment="1">
      <alignment horizontal="center" vertical="center" wrapText="1"/>
    </xf>
    <xf numFmtId="0" fontId="38" fillId="2" borderId="4" xfId="2" applyFont="1" applyFill="1" applyBorder="1" applyAlignment="1">
      <alignment horizontal="center" vertical="center" wrapText="1"/>
    </xf>
    <xf numFmtId="0" fontId="39" fillId="0" borderId="10" xfId="4" applyFont="1" applyBorder="1" applyAlignment="1">
      <alignment vertical="center" wrapText="1"/>
    </xf>
    <xf numFmtId="0" fontId="39" fillId="0" borderId="8" xfId="4" applyFont="1" applyBorder="1" applyAlignment="1">
      <alignment vertical="center" wrapText="1"/>
    </xf>
    <xf numFmtId="0" fontId="39" fillId="0" borderId="0" xfId="4" applyFont="1" applyFill="1" applyBorder="1" applyAlignment="1">
      <alignment vertical="center" wrapText="1"/>
    </xf>
    <xf numFmtId="0" fontId="39" fillId="0" borderId="9" xfId="4" applyFont="1" applyBorder="1" applyAlignment="1">
      <alignment vertical="center" wrapText="1"/>
    </xf>
    <xf numFmtId="0" fontId="39" fillId="0" borderId="7" xfId="4" applyFont="1" applyBorder="1" applyAlignment="1">
      <alignment vertical="center" wrapText="1"/>
    </xf>
    <xf numFmtId="0" fontId="14" fillId="0" borderId="0" xfId="2" applyFont="1" applyBorder="1" applyAlignment="1">
      <alignment horizontal="right" vertical="center"/>
    </xf>
    <xf numFmtId="0" fontId="14" fillId="0" borderId="8" xfId="2" applyFont="1" applyBorder="1" applyAlignment="1">
      <alignment horizontal="right" vertical="center"/>
    </xf>
    <xf numFmtId="0" fontId="14" fillId="2" borderId="1" xfId="2" applyFont="1" applyFill="1" applyBorder="1" applyAlignment="1">
      <alignment horizontal="right" vertical="center"/>
    </xf>
    <xf numFmtId="0" fontId="14" fillId="0" borderId="9" xfId="2" applyFont="1" applyBorder="1" applyAlignment="1">
      <alignment horizontal="right" vertical="center"/>
    </xf>
    <xf numFmtId="0" fontId="14" fillId="0" borderId="7" xfId="2" applyFont="1" applyBorder="1" applyAlignment="1">
      <alignment horizontal="right" vertical="center" wrapText="1"/>
    </xf>
    <xf numFmtId="0" fontId="39" fillId="0" borderId="9" xfId="0" applyFont="1" applyBorder="1" applyAlignment="1">
      <alignment vertical="center"/>
    </xf>
    <xf numFmtId="1" fontId="38" fillId="2" borderId="4" xfId="2" applyNumberFormat="1" applyFont="1" applyFill="1" applyBorder="1" applyAlignment="1">
      <alignment horizontal="center" vertical="center" wrapText="1"/>
    </xf>
    <xf numFmtId="0" fontId="34" fillId="2" borderId="10" xfId="2" applyFont="1" applyFill="1" applyBorder="1" applyAlignment="1">
      <alignment horizontal="left" vertical="center" wrapText="1"/>
    </xf>
    <xf numFmtId="0" fontId="34" fillId="2" borderId="8" xfId="2" applyFont="1" applyFill="1" applyBorder="1" applyAlignment="1">
      <alignment horizontal="left" vertical="center" wrapText="1"/>
    </xf>
    <xf numFmtId="0" fontId="34" fillId="2" borderId="7" xfId="2" applyFont="1" applyFill="1" applyBorder="1" applyAlignment="1">
      <alignment horizontal="left" vertical="center" wrapText="1"/>
    </xf>
    <xf numFmtId="0" fontId="34" fillId="2" borderId="12" xfId="2" applyFont="1" applyFill="1" applyBorder="1" applyAlignment="1">
      <alignment horizontal="left" vertical="center" wrapText="1"/>
    </xf>
    <xf numFmtId="0" fontId="39" fillId="0" borderId="10" xfId="2" applyFont="1" applyBorder="1" applyAlignment="1">
      <alignment horizontal="left" vertical="center" wrapText="1" readingOrder="1"/>
    </xf>
    <xf numFmtId="0" fontId="39" fillId="0" borderId="7" xfId="2" applyFont="1" applyBorder="1" applyAlignment="1">
      <alignment horizontal="left" vertical="center" wrapText="1" readingOrder="1"/>
    </xf>
    <xf numFmtId="0" fontId="39" fillId="0" borderId="3" xfId="2" applyFont="1" applyBorder="1" applyAlignment="1">
      <alignment horizontal="left" vertical="center" wrapText="1" readingOrder="1"/>
    </xf>
    <xf numFmtId="0" fontId="40" fillId="0" borderId="9" xfId="0" applyFont="1" applyBorder="1" applyAlignment="1">
      <alignment vertical="top" wrapText="1" readingOrder="1"/>
    </xf>
    <xf numFmtId="0" fontId="35" fillId="0" borderId="0" xfId="2" applyFont="1" applyBorder="1" applyAlignment="1">
      <alignment horizontal="left" vertical="center" wrapText="1" readingOrder="1"/>
    </xf>
    <xf numFmtId="0" fontId="34" fillId="0" borderId="9" xfId="2" applyFont="1" applyBorder="1" applyAlignment="1">
      <alignment horizontal="left" vertical="center" wrapText="1" readingOrder="1"/>
    </xf>
    <xf numFmtId="0" fontId="34" fillId="0" borderId="1" xfId="2" applyFont="1" applyBorder="1" applyAlignment="1">
      <alignment horizontal="left" vertical="center" wrapText="1" readingOrder="1"/>
    </xf>
    <xf numFmtId="0" fontId="15" fillId="0" borderId="0" xfId="0" applyFont="1" applyAlignment="1">
      <alignment horizontal="right" vertical="center" readingOrder="2"/>
    </xf>
    <xf numFmtId="0" fontId="2" fillId="0" borderId="0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 readingOrder="1"/>
    </xf>
    <xf numFmtId="0" fontId="33" fillId="0" borderId="7" xfId="2" applyFont="1" applyBorder="1" applyAlignment="1">
      <alignment horizontal="center" vertical="center" wrapText="1" readingOrder="1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 wrapText="1"/>
    </xf>
    <xf numFmtId="0" fontId="0" fillId="0" borderId="4" xfId="0" applyBorder="1"/>
    <xf numFmtId="0" fontId="3" fillId="0" borderId="1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right" vertical="center" wrapText="1" readingOrder="2"/>
    </xf>
    <xf numFmtId="0" fontId="7" fillId="0" borderId="1" xfId="2" applyFont="1" applyBorder="1" applyAlignment="1">
      <alignment horizontal="right" vertical="center" wrapText="1" readingOrder="2"/>
    </xf>
    <xf numFmtId="164" fontId="7" fillId="0" borderId="9" xfId="2" applyNumberFormat="1" applyFont="1" applyBorder="1" applyAlignment="1">
      <alignment horizontal="center" vertical="center" wrapText="1" readingOrder="2"/>
    </xf>
    <xf numFmtId="164" fontId="7" fillId="0" borderId="1" xfId="2" applyNumberFormat="1" applyFont="1" applyBorder="1" applyAlignment="1">
      <alignment horizontal="center" vertical="center" wrapText="1" readingOrder="2"/>
    </xf>
    <xf numFmtId="164" fontId="7" fillId="0" borderId="9" xfId="2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right" vertical="center" wrapText="1" readingOrder="2"/>
    </xf>
    <xf numFmtId="0" fontId="35" fillId="0" borderId="11" xfId="2" applyFont="1" applyBorder="1" applyAlignment="1">
      <alignment horizontal="left" vertical="center" wrapText="1" readingOrder="1"/>
    </xf>
    <xf numFmtId="0" fontId="15" fillId="0" borderId="0" xfId="0" applyFont="1" applyAlignment="1">
      <alignment horizontal="right" vertical="center" wrapText="1" readingOrder="2"/>
    </xf>
    <xf numFmtId="0" fontId="15" fillId="0" borderId="9" xfId="0" applyFont="1" applyBorder="1" applyAlignment="1">
      <alignment horizontal="right" vertical="top" wrapText="1" readingOrder="2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4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32" fillId="0" borderId="0" xfId="2" applyFont="1" applyBorder="1" applyAlignment="1">
      <alignment horizontal="center" vertical="center"/>
    </xf>
    <xf numFmtId="0" fontId="33" fillId="0" borderId="11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/>
    </xf>
    <xf numFmtId="0" fontId="15" fillId="0" borderId="11" xfId="0" applyFont="1" applyBorder="1" applyAlignment="1">
      <alignment horizontal="right" vertical="center" readingOrder="2"/>
    </xf>
    <xf numFmtId="0" fontId="12" fillId="0" borderId="11" xfId="0" applyFont="1" applyBorder="1" applyAlignment="1">
      <alignment horizontal="right" vertical="center" readingOrder="2"/>
    </xf>
    <xf numFmtId="0" fontId="40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12" fillId="0" borderId="0" xfId="0" applyFont="1" applyAlignment="1"/>
    <xf numFmtId="0" fontId="42" fillId="0" borderId="0" xfId="4" applyFont="1" applyAlignment="1">
      <alignment horizontal="center" vertical="center" wrapText="1"/>
    </xf>
    <xf numFmtId="0" fontId="43" fillId="0" borderId="0" xfId="0" applyFont="1" applyAlignment="1"/>
    <xf numFmtId="0" fontId="2" fillId="2" borderId="0" xfId="2" applyFont="1" applyFill="1" applyBorder="1" applyAlignment="1">
      <alignment horizontal="center" vertical="top" wrapText="1"/>
    </xf>
    <xf numFmtId="0" fontId="32" fillId="2" borderId="0" xfId="2" applyFont="1" applyFill="1" applyBorder="1" applyAlignment="1">
      <alignment horizontal="center" vertical="center" wrapText="1"/>
    </xf>
    <xf numFmtId="0" fontId="33" fillId="0" borderId="11" xfId="2" applyFont="1" applyBorder="1" applyAlignment="1">
      <alignment horizontal="center" vertical="center" readingOrder="1"/>
    </xf>
    <xf numFmtId="0" fontId="33" fillId="0" borderId="4" xfId="2" applyFont="1" applyBorder="1" applyAlignment="1">
      <alignment horizontal="center" vertical="center" readingOrder="1"/>
    </xf>
    <xf numFmtId="0" fontId="7" fillId="0" borderId="12" xfId="2" applyFont="1" applyBorder="1" applyAlignment="1">
      <alignment horizontal="right" vertical="center"/>
    </xf>
    <xf numFmtId="0" fontId="7" fillId="0" borderId="7" xfId="2" applyFont="1" applyBorder="1" applyAlignment="1">
      <alignment horizontal="right" vertical="center"/>
    </xf>
    <xf numFmtId="0" fontId="7" fillId="0" borderId="8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32" fillId="0" borderId="0" xfId="3" applyFont="1" applyBorder="1" applyAlignment="1">
      <alignment horizontal="center" wrapText="1"/>
    </xf>
    <xf numFmtId="0" fontId="3" fillId="0" borderId="5" xfId="3" applyFont="1" applyBorder="1" applyAlignment="1">
      <alignment horizontal="right" vertical="center"/>
    </xf>
    <xf numFmtId="0" fontId="33" fillId="0" borderId="11" xfId="3" applyFont="1" applyBorder="1" applyAlignment="1">
      <alignment horizontal="center" vertical="center"/>
    </xf>
    <xf numFmtId="0" fontId="33" fillId="0" borderId="4" xfId="3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 readingOrder="1"/>
    </xf>
    <xf numFmtId="0" fontId="3" fillId="0" borderId="6" xfId="2" applyFont="1" applyBorder="1" applyAlignment="1">
      <alignment horizontal="center" vertical="center" wrapText="1"/>
    </xf>
    <xf numFmtId="0" fontId="45" fillId="0" borderId="11" xfId="0" applyFont="1" applyBorder="1" applyAlignment="1">
      <alignment horizontal="left" vertical="center" wrapText="1" readingOrder="2"/>
    </xf>
    <xf numFmtId="0" fontId="45" fillId="0" borderId="0" xfId="0" applyFont="1" applyBorder="1" applyAlignment="1">
      <alignment horizontal="left" vertical="center" wrapText="1" readingOrder="2"/>
    </xf>
    <xf numFmtId="0" fontId="2" fillId="0" borderId="0" xfId="2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 readingOrder="2"/>
    </xf>
    <xf numFmtId="3" fontId="14" fillId="0" borderId="12" xfId="2" applyNumberFormat="1" applyFont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 readingOrder="1"/>
    </xf>
    <xf numFmtId="0" fontId="34" fillId="0" borderId="10" xfId="2" applyFont="1" applyBorder="1" applyAlignment="1">
      <alignment horizontal="left" vertical="center" wrapText="1" readingOrder="1"/>
    </xf>
    <xf numFmtId="0" fontId="7" fillId="0" borderId="3" xfId="2" applyFont="1" applyBorder="1" applyAlignment="1">
      <alignment horizontal="right" vertical="center" wrapText="1"/>
    </xf>
    <xf numFmtId="0" fontId="34" fillId="0" borderId="12" xfId="2" applyFont="1" applyBorder="1" applyAlignment="1">
      <alignment horizontal="left" vertical="center" wrapText="1" readingOrder="1"/>
    </xf>
    <xf numFmtId="0" fontId="10" fillId="0" borderId="6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 readingOrder="1"/>
    </xf>
    <xf numFmtId="0" fontId="4" fillId="0" borderId="11" xfId="2" applyFont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7" fillId="0" borderId="12" xfId="2" applyFont="1" applyBorder="1" applyAlignment="1">
      <alignment horizontal="right" vertical="center" wrapText="1"/>
    </xf>
    <xf numFmtId="3" fontId="7" fillId="0" borderId="3" xfId="2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 readingOrder="2"/>
    </xf>
    <xf numFmtId="3" fontId="7" fillId="0" borderId="12" xfId="2" applyNumberFormat="1" applyFont="1" applyBorder="1" applyAlignment="1">
      <alignment horizontal="center" vertical="center" wrapText="1"/>
    </xf>
    <xf numFmtId="0" fontId="38" fillId="2" borderId="11" xfId="2" applyFont="1" applyFill="1" applyBorder="1" applyAlignment="1">
      <alignment horizontal="center" vertical="center" wrapText="1" readingOrder="1"/>
    </xf>
    <xf numFmtId="0" fontId="38" fillId="2" borderId="4" xfId="2" applyFont="1" applyFill="1" applyBorder="1" applyAlignment="1">
      <alignment horizontal="center" vertical="center" wrapText="1" readingOrder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33" fillId="2" borderId="11" xfId="2" applyFont="1" applyFill="1" applyBorder="1" applyAlignment="1">
      <alignment horizontal="center" vertical="center" wrapText="1"/>
    </xf>
    <xf numFmtId="0" fontId="33" fillId="2" borderId="4" xfId="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2" borderId="0" xfId="2" applyFont="1" applyFill="1" applyBorder="1" applyAlignment="1">
      <alignment horizontal="center" vertical="center" wrapText="1"/>
    </xf>
    <xf numFmtId="0" fontId="29" fillId="2" borderId="0" xfId="2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center" vertical="center" wrapText="1" readingOrder="1"/>
    </xf>
    <xf numFmtId="0" fontId="38" fillId="2" borderId="11" xfId="2" applyFont="1" applyFill="1" applyBorder="1" applyAlignment="1">
      <alignment horizontal="center" vertical="center" readingOrder="1"/>
    </xf>
    <xf numFmtId="0" fontId="38" fillId="2" borderId="4" xfId="2" applyFont="1" applyFill="1" applyBorder="1" applyAlignment="1">
      <alignment horizontal="center" vertical="center" readingOrder="1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</cellXfs>
  <cellStyles count="9">
    <cellStyle name="Normal" xfId="0" builtinId="0"/>
    <cellStyle name="Normal 2" xfId="2"/>
    <cellStyle name="Normal 2 2" xfId="4"/>
    <cellStyle name="Normal 2 3" xfId="7"/>
    <cellStyle name="Normal 3" xfId="1"/>
    <cellStyle name="Normal 4" xfId="3"/>
    <cellStyle name="Normal 5" xfId="6"/>
    <cellStyle name="Percent 2 2" xfId="5"/>
    <cellStyle name="Percent 2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[1]Sheet1!$A$2:$A$8</c:f>
              <c:strCache>
                <c:ptCount val="7"/>
                <c:pt idx="0">
                  <c:v>بارجة</c:v>
                </c:pt>
                <c:pt idx="1">
                  <c:v>بانطون</c:v>
                </c:pt>
                <c:pt idx="2">
                  <c:v>ساحبة</c:v>
                </c:pt>
                <c:pt idx="3">
                  <c:v>لنج</c:v>
                </c:pt>
                <c:pt idx="4">
                  <c:v>ناقلة</c:v>
                </c:pt>
                <c:pt idx="5">
                  <c:v>باخرة حاويات</c:v>
                </c:pt>
                <c:pt idx="6">
                  <c:v>باخرة متنوعة</c:v>
                </c:pt>
              </c:strCache>
            </c:strRef>
          </c:cat>
          <c:val>
            <c:numRef>
              <c:f>[1]Sheet1!$B$2:$B$8</c:f>
              <c:numCache>
                <c:formatCode>General</c:formatCode>
                <c:ptCount val="7"/>
                <c:pt idx="0">
                  <c:v>95</c:v>
                </c:pt>
                <c:pt idx="1">
                  <c:v>354</c:v>
                </c:pt>
                <c:pt idx="2">
                  <c:v>388</c:v>
                </c:pt>
                <c:pt idx="3">
                  <c:v>134</c:v>
                </c:pt>
                <c:pt idx="4">
                  <c:v>1171</c:v>
                </c:pt>
                <c:pt idx="5">
                  <c:v>530</c:v>
                </c:pt>
                <c:pt idx="6">
                  <c:v>1383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665664"/>
        <c:axId val="85667200"/>
      </c:barChart>
      <c:catAx>
        <c:axId val="8566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ar-IQ"/>
          </a:p>
        </c:txPr>
        <c:crossAx val="85667200"/>
        <c:crosses val="autoZero"/>
        <c:auto val="1"/>
        <c:lblAlgn val="ctr"/>
        <c:lblOffset val="100"/>
        <c:noMultiLvlLbl val="0"/>
      </c:catAx>
      <c:valAx>
        <c:axId val="85667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ar-IQ"/>
          </a:p>
        </c:txPr>
        <c:crossAx val="85665664"/>
        <c:crosses val="autoZero"/>
        <c:crossBetween val="between"/>
      </c:valAx>
      <c:spPr>
        <a:gradFill>
          <a:gsLst>
            <a:gs pos="0">
              <a:schemeClr val="accent2">
                <a:lumMod val="40000"/>
                <a:lumOff val="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>
          <a:solidFill>
            <a:schemeClr val="tx2">
              <a:lumMod val="20000"/>
              <a:lumOff val="80000"/>
            </a:schemeClr>
          </a:solidFill>
        </a:ln>
      </c:spPr>
    </c:plotArea>
    <c:plotVisOnly val="1"/>
    <c:dispBlanksAs val="gap"/>
    <c:showDLblsOverMax val="0"/>
  </c:chart>
  <c:spPr>
    <a:gradFill>
      <a:gsLst>
        <a:gs pos="0">
          <a:schemeClr val="bg1">
            <a:lumMod val="75000"/>
          </a:schemeClr>
        </a:gs>
        <a:gs pos="53000">
          <a:schemeClr val="bg1">
            <a:lumMod val="75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366" l="0.70000000000000062" r="0.70000000000000062" t="0.7500000000000036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[2]Sheet1!$B$1</c:f>
              <c:strCache>
                <c:ptCount val="1"/>
                <c:pt idx="0">
                  <c:v>اناث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[2]Sheet1!$A$2:$A$4</c:f>
              <c:strCache>
                <c:ptCount val="3"/>
                <c:pt idx="0">
                  <c:v>اداريون</c:v>
                </c:pt>
                <c:pt idx="1">
                  <c:v>فنيون</c:v>
                </c:pt>
                <c:pt idx="2">
                  <c:v>مهندسون</c:v>
                </c:pt>
              </c:strCache>
            </c:strRef>
          </c:cat>
          <c:val>
            <c:numRef>
              <c:f>[2]Sheet1!$B$2:$B$4</c:f>
              <c:numCache>
                <c:formatCode>General</c:formatCode>
                <c:ptCount val="3"/>
                <c:pt idx="0">
                  <c:v>186</c:v>
                </c:pt>
                <c:pt idx="1">
                  <c:v>18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strRef>
              <c:f>[2]Sheet1!$C$1</c:f>
              <c:strCache>
                <c:ptCount val="1"/>
                <c:pt idx="0">
                  <c:v>ذكور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[2]Sheet1!$A$2:$A$4</c:f>
              <c:strCache>
                <c:ptCount val="3"/>
                <c:pt idx="0">
                  <c:v>اداريون</c:v>
                </c:pt>
                <c:pt idx="1">
                  <c:v>فنيون</c:v>
                </c:pt>
                <c:pt idx="2">
                  <c:v>مهندسون</c:v>
                </c:pt>
              </c:strCache>
            </c:strRef>
          </c:cat>
          <c:val>
            <c:numRef>
              <c:f>[2]Sheet1!$C$2:$C$4</c:f>
              <c:numCache>
                <c:formatCode>General</c:formatCode>
                <c:ptCount val="3"/>
                <c:pt idx="0">
                  <c:v>348</c:v>
                </c:pt>
                <c:pt idx="1">
                  <c:v>1089</c:v>
                </c:pt>
                <c:pt idx="2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68800"/>
        <c:axId val="86670336"/>
      </c:barChart>
      <c:catAx>
        <c:axId val="8666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ar-IQ"/>
          </a:p>
        </c:txPr>
        <c:crossAx val="86670336"/>
        <c:crosses val="autoZero"/>
        <c:auto val="1"/>
        <c:lblAlgn val="ctr"/>
        <c:lblOffset val="100"/>
        <c:noMultiLvlLbl val="0"/>
      </c:catAx>
      <c:valAx>
        <c:axId val="8667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ar-IQ"/>
          </a:p>
        </c:txPr>
        <c:crossAx val="86668800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</c:spPr>
    </c:plotArea>
    <c:legend>
      <c:legendPos val="r"/>
      <c:overlay val="0"/>
      <c:txPr>
        <a:bodyPr/>
        <a:lstStyle/>
        <a:p>
          <a:pPr>
            <a:defRPr lang="en-US"/>
          </a:pPr>
          <a:endParaRPr lang="ar-IQ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b="1">
          <a:cs typeface="+mn-cs"/>
        </a:defRPr>
      </a:pPr>
      <a:endParaRPr lang="ar-IQ"/>
    </a:p>
  </c:txPr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464344</xdr:colOff>
      <xdr:row>25</xdr:row>
      <xdr:rowOff>47625</xdr:rowOff>
    </xdr:from>
    <xdr:to>
      <xdr:col>9</xdr:col>
      <xdr:colOff>535781</xdr:colOff>
      <xdr:row>39</xdr:row>
      <xdr:rowOff>42545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14</xdr:row>
      <xdr:rowOff>76200</xdr:rowOff>
    </xdr:from>
    <xdr:to>
      <xdr:col>5</xdr:col>
      <xdr:colOff>1362074</xdr:colOff>
      <xdr:row>27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ula%20Muwafak/Desktop/oula/&#1575;&#1604;&#1582;&#1583;&#1605;&#1575;&#1578;%20&#1575;&#1604;&#1605;&#1602;&#1583;&#1605;&#1577;%20&#1605;&#1606;%20&#1602;&#1576;&#1604;%20&#1575;&#1604;&#1588;&#1585;&#1603;&#1577;%20&#1575;&#1604;&#1593;&#1575;&#1605;&#1577;%20&#1604;&#1604;&#1606;&#1602;&#1604;%20&#1575;&#1604;&#1576;&#1581;&#1585;&#1610;%20&#1604;&#1604;&#1608;&#1581;&#1583;&#1575;&#1578;%20&#1575;&#1604;&#1576;&#1581;&#1585;&#1610;&#1577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ula%20Muwafak/Desktop/oula/&#1593;&#1583;&#1583;%20&#1575;&#1604;&#1593;&#1575;&#1605;&#1604;&#1610;&#1606;%20&#1601;&#1610;%20&#1575;&#1604;&#1588;&#1585;&#1603;&#1577;%20&#1575;&#1604;&#1593;&#1575;&#1605;&#1577;%20&#1604;&#1604;&#1606;&#1602;&#1604;%20&#1575;&#1604;&#1576;&#1581;&#1585;&#1610;%20&#1581;&#1587;&#1576;%20&#1575;&#1604;&#1575;&#1582;&#1578;&#1589;&#1575;&#1589;%20&#1608;&#1575;&#1604;&#1580;&#1606;&#1587;%20&#1604;&#1587;&#1606;&#1577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بارجة</v>
          </cell>
          <cell r="B2">
            <v>95</v>
          </cell>
        </row>
        <row r="3">
          <cell r="A3" t="str">
            <v>بانطون</v>
          </cell>
          <cell r="B3">
            <v>354</v>
          </cell>
        </row>
        <row r="4">
          <cell r="A4" t="str">
            <v>ساحبة</v>
          </cell>
          <cell r="B4">
            <v>388</v>
          </cell>
        </row>
        <row r="5">
          <cell r="A5" t="str">
            <v>لنج</v>
          </cell>
          <cell r="B5">
            <v>134</v>
          </cell>
        </row>
        <row r="6">
          <cell r="A6" t="str">
            <v>ناقلة</v>
          </cell>
          <cell r="B6">
            <v>1171</v>
          </cell>
        </row>
        <row r="7">
          <cell r="A7" t="str">
            <v>باخرة حاويات</v>
          </cell>
          <cell r="B7">
            <v>530</v>
          </cell>
        </row>
        <row r="8">
          <cell r="A8" t="str">
            <v>باخرة متنوعة</v>
          </cell>
          <cell r="B8">
            <v>1383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اناث</v>
          </cell>
          <cell r="C1" t="str">
            <v>ذكور</v>
          </cell>
        </row>
        <row r="2">
          <cell r="A2" t="str">
            <v>اداريون</v>
          </cell>
          <cell r="B2">
            <v>186</v>
          </cell>
          <cell r="C2">
            <v>348</v>
          </cell>
        </row>
        <row r="3">
          <cell r="A3" t="str">
            <v>فنيون</v>
          </cell>
          <cell r="B3">
            <v>18</v>
          </cell>
          <cell r="C3">
            <v>1089</v>
          </cell>
        </row>
        <row r="4">
          <cell r="A4" t="str">
            <v>مهندسون</v>
          </cell>
          <cell r="B4">
            <v>4</v>
          </cell>
          <cell r="C4">
            <v>142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5"/>
  <sheetViews>
    <sheetView rightToLeft="1" view="pageBreakPreview" topLeftCell="A4" zoomScaleSheetLayoutView="100" workbookViewId="0">
      <selection activeCell="E11" sqref="E11"/>
    </sheetView>
  </sheetViews>
  <sheetFormatPr defaultColWidth="9" defaultRowHeight="14.25" x14ac:dyDescent="0.2"/>
  <cols>
    <col min="1" max="1" width="26.625" style="5" customWidth="1"/>
    <col min="2" max="2" width="17.125" style="5" customWidth="1"/>
    <col min="3" max="3" width="15" style="5" customWidth="1"/>
    <col min="4" max="4" width="12.375" style="5" customWidth="1"/>
    <col min="5" max="5" width="15.75" style="5" customWidth="1"/>
    <col min="6" max="6" width="39.125" style="5" customWidth="1"/>
    <col min="7" max="16384" width="9" style="5"/>
  </cols>
  <sheetData>
    <row r="1" spans="1:7" ht="34.5" customHeight="1" x14ac:dyDescent="0.2">
      <c r="A1" s="224" t="s">
        <v>182</v>
      </c>
      <c r="B1" s="224"/>
      <c r="C1" s="224"/>
      <c r="D1" s="224"/>
      <c r="E1" s="224"/>
      <c r="F1" s="224"/>
    </row>
    <row r="2" spans="1:7" ht="36.75" customHeight="1" x14ac:dyDescent="0.2">
      <c r="A2" s="229" t="s">
        <v>225</v>
      </c>
      <c r="B2" s="229"/>
      <c r="C2" s="229"/>
      <c r="D2" s="229"/>
      <c r="E2" s="229"/>
      <c r="F2" s="229"/>
    </row>
    <row r="3" spans="1:7" ht="24.75" customHeight="1" thickBot="1" x14ac:dyDescent="0.25">
      <c r="A3" s="35" t="s">
        <v>186</v>
      </c>
      <c r="B3" s="15"/>
      <c r="C3" s="15"/>
      <c r="D3" s="15"/>
      <c r="E3" s="15"/>
      <c r="F3" s="131" t="s">
        <v>185</v>
      </c>
    </row>
    <row r="4" spans="1:7" ht="28.5" customHeight="1" thickTop="1" x14ac:dyDescent="0.2">
      <c r="A4" s="227" t="s">
        <v>0</v>
      </c>
      <c r="B4" s="134" t="s">
        <v>183</v>
      </c>
      <c r="C4" s="231">
        <v>2014</v>
      </c>
      <c r="D4" s="227">
        <v>2015</v>
      </c>
      <c r="E4" s="231" t="s">
        <v>257</v>
      </c>
      <c r="F4" s="225" t="s">
        <v>1</v>
      </c>
      <c r="G4" s="9"/>
    </row>
    <row r="5" spans="1:7" ht="27" customHeight="1" thickBot="1" x14ac:dyDescent="0.25">
      <c r="A5" s="228"/>
      <c r="B5" s="135" t="s">
        <v>199</v>
      </c>
      <c r="C5" s="232"/>
      <c r="D5" s="230"/>
      <c r="E5" s="232"/>
      <c r="F5" s="226"/>
      <c r="G5" s="9"/>
    </row>
    <row r="6" spans="1:7" ht="49.5" customHeight="1" x14ac:dyDescent="0.2">
      <c r="A6" s="136" t="s">
        <v>100</v>
      </c>
      <c r="B6" s="56" t="s">
        <v>258</v>
      </c>
      <c r="C6" s="57">
        <v>6</v>
      </c>
      <c r="D6" s="58">
        <v>6</v>
      </c>
      <c r="E6" s="59">
        <v>0</v>
      </c>
      <c r="F6" s="132" t="s">
        <v>42</v>
      </c>
      <c r="G6" s="9"/>
    </row>
    <row r="7" spans="1:7" ht="61.15" customHeight="1" x14ac:dyDescent="0.2">
      <c r="A7" s="137" t="s">
        <v>141</v>
      </c>
      <c r="B7" s="60" t="s">
        <v>259</v>
      </c>
      <c r="C7" s="61">
        <v>259</v>
      </c>
      <c r="D7" s="62">
        <v>383</v>
      </c>
      <c r="E7" s="63">
        <v>47.9</v>
      </c>
      <c r="F7" s="133" t="s">
        <v>140</v>
      </c>
      <c r="G7" s="9"/>
    </row>
    <row r="8" spans="1:7" ht="34.5" customHeight="1" x14ac:dyDescent="0.2">
      <c r="A8" s="138" t="s">
        <v>43</v>
      </c>
      <c r="B8" s="64" t="s">
        <v>260</v>
      </c>
      <c r="C8" s="65">
        <v>1878</v>
      </c>
      <c r="D8" s="62">
        <v>1787</v>
      </c>
      <c r="E8" s="63">
        <v>-4.8</v>
      </c>
      <c r="F8" s="133" t="s">
        <v>44</v>
      </c>
      <c r="G8" s="9"/>
    </row>
    <row r="9" spans="1:7" ht="32.25" customHeight="1" x14ac:dyDescent="0.25">
      <c r="A9" s="233" t="s">
        <v>175</v>
      </c>
      <c r="B9" s="66" t="s">
        <v>137</v>
      </c>
      <c r="C9" s="235">
        <v>29.6</v>
      </c>
      <c r="D9" s="237">
        <v>32.4</v>
      </c>
      <c r="E9" s="239">
        <v>9.5</v>
      </c>
      <c r="F9" s="221" t="s">
        <v>187</v>
      </c>
      <c r="G9" s="9"/>
    </row>
    <row r="10" spans="1:7" ht="18.75" customHeight="1" x14ac:dyDescent="0.2">
      <c r="A10" s="234"/>
      <c r="B10" s="141" t="s">
        <v>138</v>
      </c>
      <c r="C10" s="236"/>
      <c r="D10" s="238"/>
      <c r="E10" s="240"/>
      <c r="F10" s="222"/>
      <c r="G10" s="9"/>
    </row>
    <row r="11" spans="1:7" ht="49.15" customHeight="1" x14ac:dyDescent="0.2">
      <c r="A11" s="139" t="s">
        <v>45</v>
      </c>
      <c r="B11" s="67" t="s">
        <v>139</v>
      </c>
      <c r="C11" s="68">
        <v>48.1</v>
      </c>
      <c r="D11" s="69">
        <v>53.6</v>
      </c>
      <c r="E11" s="59">
        <v>11.4</v>
      </c>
      <c r="F11" s="132" t="s">
        <v>46</v>
      </c>
      <c r="G11" s="9"/>
    </row>
    <row r="12" spans="1:7" ht="18.75" customHeight="1" thickBot="1" x14ac:dyDescent="0.25">
      <c r="A12" s="140"/>
      <c r="B12" s="142" t="s">
        <v>138</v>
      </c>
      <c r="C12" s="70"/>
      <c r="D12" s="19"/>
      <c r="E12" s="19"/>
      <c r="F12" s="71"/>
      <c r="G12" s="9"/>
    </row>
    <row r="13" spans="1:7" ht="25.5" customHeight="1" thickTop="1" x14ac:dyDescent="0.2">
      <c r="A13" s="241" t="s">
        <v>188</v>
      </c>
      <c r="B13" s="241"/>
      <c r="C13" s="241"/>
      <c r="D13" s="242" t="s">
        <v>227</v>
      </c>
      <c r="E13" s="242"/>
      <c r="F13" s="242"/>
    </row>
    <row r="14" spans="1:7" ht="21" customHeight="1" x14ac:dyDescent="0.2">
      <c r="A14" s="223" t="s">
        <v>184</v>
      </c>
      <c r="B14" s="223"/>
      <c r="C14" s="34"/>
      <c r="D14" s="220" t="s">
        <v>226</v>
      </c>
      <c r="E14" s="220"/>
      <c r="F14" s="220"/>
    </row>
    <row r="15" spans="1:7" x14ac:dyDescent="0.2">
      <c r="A15" s="18"/>
      <c r="B15" s="18" t="s">
        <v>96</v>
      </c>
      <c r="C15" s="18"/>
      <c r="D15" s="18"/>
      <c r="E15" s="18"/>
      <c r="F15" s="18"/>
    </row>
  </sheetData>
  <mergeCells count="16">
    <mergeCell ref="D14:F14"/>
    <mergeCell ref="F9:F10"/>
    <mergeCell ref="A14:B14"/>
    <mergeCell ref="A1:F1"/>
    <mergeCell ref="F4:F5"/>
    <mergeCell ref="A4:A5"/>
    <mergeCell ref="A2:F2"/>
    <mergeCell ref="D4:D5"/>
    <mergeCell ref="E4:E5"/>
    <mergeCell ref="C4:C5"/>
    <mergeCell ref="A9:A10"/>
    <mergeCell ref="C9:C10"/>
    <mergeCell ref="D9:D10"/>
    <mergeCell ref="E9:E10"/>
    <mergeCell ref="A13:C13"/>
    <mergeCell ref="D13:F1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90" orientation="landscape" r:id="rId1"/>
  <headerFooter>
    <oddFooter>&amp;C&amp;"-,غامق"&amp;14 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6"/>
  <sheetViews>
    <sheetView rightToLeft="1" view="pageBreakPreview" topLeftCell="A7" zoomScaleSheetLayoutView="100" workbookViewId="0">
      <selection activeCell="A13" sqref="A13:B13"/>
    </sheetView>
  </sheetViews>
  <sheetFormatPr defaultRowHeight="14.25" x14ac:dyDescent="0.2"/>
  <cols>
    <col min="1" max="1" width="20.375" customWidth="1"/>
    <col min="2" max="2" width="25.25" customWidth="1"/>
    <col min="3" max="3" width="31" customWidth="1"/>
    <col min="5" max="5" width="8" customWidth="1"/>
    <col min="6" max="6" width="10.875" customWidth="1"/>
  </cols>
  <sheetData>
    <row r="1" spans="1:10" ht="47.25" customHeight="1" x14ac:dyDescent="0.2">
      <c r="A1" s="245" t="s">
        <v>197</v>
      </c>
      <c r="B1" s="245"/>
      <c r="C1" s="245"/>
      <c r="D1" s="25"/>
    </row>
    <row r="2" spans="1:10" ht="60" customHeight="1" x14ac:dyDescent="0.2">
      <c r="A2" s="246" t="s">
        <v>246</v>
      </c>
      <c r="B2" s="246"/>
      <c r="C2" s="246"/>
      <c r="D2" s="25"/>
      <c r="G2" s="1"/>
      <c r="H2" s="26"/>
      <c r="I2" s="26"/>
      <c r="J2" s="26"/>
    </row>
    <row r="3" spans="1:10" ht="24.75" customHeight="1" thickBot="1" x14ac:dyDescent="0.3">
      <c r="A3" s="144" t="s">
        <v>189</v>
      </c>
      <c r="B3" s="37"/>
      <c r="C3" s="143" t="s">
        <v>190</v>
      </c>
      <c r="D3" s="25"/>
    </row>
    <row r="4" spans="1:10" ht="39.75" customHeight="1" thickTop="1" x14ac:dyDescent="0.2">
      <c r="A4" s="247" t="s">
        <v>101</v>
      </c>
      <c r="B4" s="134" t="s">
        <v>157</v>
      </c>
      <c r="C4" s="249" t="s">
        <v>102</v>
      </c>
    </row>
    <row r="5" spans="1:10" ht="24.75" customHeight="1" x14ac:dyDescent="0.2">
      <c r="A5" s="248"/>
      <c r="B5" s="149" t="s">
        <v>192</v>
      </c>
      <c r="C5" s="250"/>
      <c r="D5" s="1"/>
    </row>
    <row r="6" spans="1:10" ht="28.5" customHeight="1" x14ac:dyDescent="0.2">
      <c r="A6" s="150" t="s">
        <v>103</v>
      </c>
      <c r="B6" s="153">
        <v>44369</v>
      </c>
      <c r="C6" s="147" t="s">
        <v>104</v>
      </c>
      <c r="D6" s="26"/>
      <c r="E6" s="27"/>
      <c r="F6" s="32"/>
    </row>
    <row r="7" spans="1:10" ht="25.5" customHeight="1" x14ac:dyDescent="0.2">
      <c r="A7" s="150" t="s">
        <v>105</v>
      </c>
      <c r="B7" s="153">
        <v>112177</v>
      </c>
      <c r="C7" s="147" t="s">
        <v>158</v>
      </c>
      <c r="D7" s="26"/>
      <c r="E7" s="25"/>
      <c r="H7" s="28"/>
      <c r="I7" s="28"/>
    </row>
    <row r="8" spans="1:10" ht="24.75" customHeight="1" x14ac:dyDescent="0.2">
      <c r="A8" s="151" t="s">
        <v>142</v>
      </c>
      <c r="B8" s="153">
        <v>128500</v>
      </c>
      <c r="C8" s="147" t="s">
        <v>159</v>
      </c>
      <c r="D8" s="1"/>
      <c r="F8" s="29"/>
      <c r="G8" s="29"/>
    </row>
    <row r="9" spans="1:10" ht="25.5" customHeight="1" x14ac:dyDescent="0.2">
      <c r="A9" s="150" t="s">
        <v>106</v>
      </c>
      <c r="B9" s="153">
        <v>97677</v>
      </c>
      <c r="C9" s="147" t="s">
        <v>160</v>
      </c>
      <c r="D9" s="1"/>
      <c r="G9" s="28"/>
    </row>
    <row r="10" spans="1:10" ht="29.25" customHeight="1" x14ac:dyDescent="0.2">
      <c r="A10" s="151" t="s">
        <v>196</v>
      </c>
      <c r="B10" s="153">
        <v>0</v>
      </c>
      <c r="C10" s="147" t="s">
        <v>161</v>
      </c>
      <c r="D10" s="1"/>
    </row>
    <row r="11" spans="1:10" ht="28.5" customHeight="1" x14ac:dyDescent="0.2">
      <c r="A11" s="151" t="s">
        <v>152</v>
      </c>
      <c r="B11" s="153">
        <v>0</v>
      </c>
      <c r="C11" s="147" t="s">
        <v>162</v>
      </c>
      <c r="D11" s="1"/>
    </row>
    <row r="12" spans="1:10" ht="30" customHeight="1" x14ac:dyDescent="0.2">
      <c r="A12" s="152" t="s">
        <v>107</v>
      </c>
      <c r="B12" s="86">
        <f>SUM(B6:B11)</f>
        <v>382723</v>
      </c>
      <c r="C12" s="148" t="s">
        <v>3</v>
      </c>
      <c r="E12" s="33"/>
    </row>
    <row r="13" spans="1:10" ht="121.5" customHeight="1" x14ac:dyDescent="0.2">
      <c r="A13" s="244" t="s">
        <v>200</v>
      </c>
      <c r="B13" s="244"/>
      <c r="C13" s="219" t="s">
        <v>230</v>
      </c>
    </row>
    <row r="14" spans="1:10" ht="30" customHeight="1" x14ac:dyDescent="0.2">
      <c r="A14" s="243" t="s">
        <v>151</v>
      </c>
      <c r="B14" s="243"/>
      <c r="C14" s="154" t="s">
        <v>228</v>
      </c>
    </row>
    <row r="15" spans="1:10" ht="18" customHeight="1" x14ac:dyDescent="0.2">
      <c r="A15" s="223" t="s">
        <v>191</v>
      </c>
      <c r="B15" s="223"/>
      <c r="C15" s="155" t="s">
        <v>229</v>
      </c>
    </row>
    <row r="16" spans="1:10" x14ac:dyDescent="0.2">
      <c r="A16" s="43"/>
    </row>
  </sheetData>
  <mergeCells count="7">
    <mergeCell ref="A14:B14"/>
    <mergeCell ref="A15:B15"/>
    <mergeCell ref="A13:B13"/>
    <mergeCell ref="A1:C1"/>
    <mergeCell ref="A2:C2"/>
    <mergeCell ref="A4:A5"/>
    <mergeCell ref="C4:C5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orientation="portrait" r:id="rId1"/>
  <headerFooter>
    <oddFooter>&amp;C&amp;"-,غامق"&amp;14 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4"/>
  <sheetViews>
    <sheetView rightToLeft="1" view="pageBreakPreview" zoomScale="80" zoomScaleSheetLayoutView="80" workbookViewId="0">
      <selection activeCell="A16" sqref="A16:J22"/>
    </sheetView>
  </sheetViews>
  <sheetFormatPr defaultRowHeight="14.25" x14ac:dyDescent="0.2"/>
  <cols>
    <col min="1" max="1" width="11.625" customWidth="1"/>
    <col min="2" max="2" width="16.375" customWidth="1"/>
    <col min="3" max="3" width="12.25" customWidth="1"/>
    <col min="4" max="4" width="10.625" customWidth="1"/>
    <col min="5" max="5" width="10.75" customWidth="1"/>
    <col min="7" max="7" width="9.875" customWidth="1"/>
    <col min="8" max="8" width="7.75" customWidth="1"/>
    <col min="9" max="9" width="7.875" customWidth="1"/>
    <col min="10" max="10" width="14.75" customWidth="1"/>
  </cols>
  <sheetData>
    <row r="1" spans="1:11" ht="26.25" customHeight="1" x14ac:dyDescent="0.2">
      <c r="A1" s="224" t="s">
        <v>110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1" ht="25.5" customHeight="1" x14ac:dyDescent="0.2">
      <c r="A2" s="253" t="s">
        <v>231</v>
      </c>
      <c r="B2" s="253"/>
      <c r="C2" s="253"/>
      <c r="D2" s="253"/>
      <c r="E2" s="253"/>
      <c r="F2" s="253"/>
      <c r="G2" s="253"/>
      <c r="H2" s="253"/>
      <c r="I2" s="253"/>
      <c r="J2" s="253"/>
    </row>
    <row r="3" spans="1:11" ht="22.5" customHeight="1" thickBot="1" x14ac:dyDescent="0.25">
      <c r="A3" s="35" t="s">
        <v>193</v>
      </c>
      <c r="B3" s="19"/>
      <c r="C3" s="19"/>
      <c r="D3" s="19"/>
      <c r="E3" s="19"/>
      <c r="F3" s="19"/>
      <c r="G3" s="19"/>
      <c r="H3" s="19"/>
      <c r="I3" s="19"/>
      <c r="J3" s="131" t="s">
        <v>194</v>
      </c>
    </row>
    <row r="4" spans="1:11" ht="32.25" thickTop="1" x14ac:dyDescent="0.2">
      <c r="A4" s="254" t="s">
        <v>47</v>
      </c>
      <c r="B4" s="38" t="s">
        <v>48</v>
      </c>
      <c r="C4" s="38" t="s">
        <v>49</v>
      </c>
      <c r="D4" s="38" t="s">
        <v>50</v>
      </c>
      <c r="E4" s="38" t="s">
        <v>51</v>
      </c>
      <c r="F4" s="38" t="s">
        <v>52</v>
      </c>
      <c r="G4" s="38" t="s">
        <v>53</v>
      </c>
      <c r="H4" s="38" t="s">
        <v>54</v>
      </c>
      <c r="I4" s="38" t="s">
        <v>55</v>
      </c>
      <c r="J4" s="254" t="s">
        <v>56</v>
      </c>
    </row>
    <row r="5" spans="1:11" ht="36.75" customHeight="1" thickBot="1" x14ac:dyDescent="0.25">
      <c r="A5" s="255"/>
      <c r="B5" s="156" t="s">
        <v>57</v>
      </c>
      <c r="C5" s="135" t="s">
        <v>58</v>
      </c>
      <c r="D5" s="156" t="s">
        <v>59</v>
      </c>
      <c r="E5" s="156" t="s">
        <v>60</v>
      </c>
      <c r="F5" s="156" t="s">
        <v>88</v>
      </c>
      <c r="G5" s="156" t="s">
        <v>61</v>
      </c>
      <c r="H5" s="156" t="s">
        <v>62</v>
      </c>
      <c r="I5" s="156" t="s">
        <v>63</v>
      </c>
      <c r="J5" s="255"/>
      <c r="K5" t="s">
        <v>143</v>
      </c>
    </row>
    <row r="6" spans="1:11" ht="24.95" customHeight="1" x14ac:dyDescent="0.2">
      <c r="A6" s="157" t="s">
        <v>64</v>
      </c>
      <c r="B6" s="72">
        <v>162</v>
      </c>
      <c r="C6" s="73">
        <v>50</v>
      </c>
      <c r="D6" s="72">
        <v>79</v>
      </c>
      <c r="E6" s="72">
        <v>14</v>
      </c>
      <c r="F6" s="72">
        <v>38</v>
      </c>
      <c r="G6" s="72">
        <v>26</v>
      </c>
      <c r="H6" s="72">
        <v>1</v>
      </c>
      <c r="I6" s="72">
        <v>370</v>
      </c>
      <c r="J6" s="161" t="s">
        <v>65</v>
      </c>
    </row>
    <row r="7" spans="1:11" ht="24.95" customHeight="1" x14ac:dyDescent="0.2">
      <c r="A7" s="158" t="s">
        <v>66</v>
      </c>
      <c r="B7" s="74">
        <v>128</v>
      </c>
      <c r="C7" s="74">
        <v>38</v>
      </c>
      <c r="D7" s="74">
        <v>86</v>
      </c>
      <c r="E7" s="74">
        <v>11</v>
      </c>
      <c r="F7" s="74">
        <v>34</v>
      </c>
      <c r="G7" s="74">
        <v>24</v>
      </c>
      <c r="H7" s="74">
        <v>1</v>
      </c>
      <c r="I7" s="74">
        <v>322</v>
      </c>
      <c r="J7" s="162" t="s">
        <v>67</v>
      </c>
    </row>
    <row r="8" spans="1:11" ht="24.95" customHeight="1" x14ac:dyDescent="0.2">
      <c r="A8" s="158" t="s">
        <v>68</v>
      </c>
      <c r="B8" s="74">
        <v>140</v>
      </c>
      <c r="C8" s="74">
        <v>37</v>
      </c>
      <c r="D8" s="74">
        <v>99</v>
      </c>
      <c r="E8" s="74">
        <v>10</v>
      </c>
      <c r="F8" s="74">
        <v>50</v>
      </c>
      <c r="G8" s="74">
        <v>33</v>
      </c>
      <c r="H8" s="74">
        <v>1</v>
      </c>
      <c r="I8" s="74">
        <v>370</v>
      </c>
      <c r="J8" s="162" t="s">
        <v>69</v>
      </c>
    </row>
    <row r="9" spans="1:11" ht="24.95" customHeight="1" x14ac:dyDescent="0.2">
      <c r="A9" s="158" t="s">
        <v>70</v>
      </c>
      <c r="B9" s="74">
        <v>121</v>
      </c>
      <c r="C9" s="74">
        <v>38</v>
      </c>
      <c r="D9" s="74">
        <v>92</v>
      </c>
      <c r="E9" s="74">
        <v>3</v>
      </c>
      <c r="F9" s="74">
        <v>48</v>
      </c>
      <c r="G9" s="74">
        <v>41</v>
      </c>
      <c r="H9" s="74">
        <v>2</v>
      </c>
      <c r="I9" s="74">
        <v>345</v>
      </c>
      <c r="J9" s="162" t="s">
        <v>71</v>
      </c>
    </row>
    <row r="10" spans="1:11" ht="24.95" customHeight="1" x14ac:dyDescent="0.2">
      <c r="A10" s="158" t="s">
        <v>72</v>
      </c>
      <c r="B10" s="74">
        <v>123</v>
      </c>
      <c r="C10" s="74">
        <v>43</v>
      </c>
      <c r="D10" s="74">
        <v>103</v>
      </c>
      <c r="E10" s="74">
        <v>7</v>
      </c>
      <c r="F10" s="74">
        <v>48</v>
      </c>
      <c r="G10" s="74">
        <v>44</v>
      </c>
      <c r="H10" s="74">
        <v>2</v>
      </c>
      <c r="I10" s="74">
        <v>370</v>
      </c>
      <c r="J10" s="162" t="s">
        <v>73</v>
      </c>
    </row>
    <row r="11" spans="1:11" ht="24.95" customHeight="1" x14ac:dyDescent="0.2">
      <c r="A11" s="158" t="s">
        <v>74</v>
      </c>
      <c r="B11" s="74">
        <v>113</v>
      </c>
      <c r="C11" s="74">
        <v>45</v>
      </c>
      <c r="D11" s="74">
        <v>93</v>
      </c>
      <c r="E11" s="74">
        <v>0</v>
      </c>
      <c r="F11" s="74">
        <v>36</v>
      </c>
      <c r="G11" s="74">
        <v>30</v>
      </c>
      <c r="H11" s="74">
        <v>2</v>
      </c>
      <c r="I11" s="74">
        <v>319</v>
      </c>
      <c r="J11" s="162" t="s">
        <v>75</v>
      </c>
      <c r="K11" s="1"/>
    </row>
    <row r="12" spans="1:11" ht="24.95" customHeight="1" x14ac:dyDescent="0.2">
      <c r="A12" s="158" t="s">
        <v>76</v>
      </c>
      <c r="B12" s="74">
        <v>102</v>
      </c>
      <c r="C12" s="74">
        <v>41</v>
      </c>
      <c r="D12" s="74">
        <v>105</v>
      </c>
      <c r="E12" s="74">
        <v>0</v>
      </c>
      <c r="F12" s="74">
        <v>27</v>
      </c>
      <c r="G12" s="74">
        <v>22</v>
      </c>
      <c r="H12" s="74">
        <v>18</v>
      </c>
      <c r="I12" s="74">
        <v>315</v>
      </c>
      <c r="J12" s="162" t="s">
        <v>77</v>
      </c>
      <c r="K12" s="1"/>
    </row>
    <row r="13" spans="1:11" ht="24.95" customHeight="1" x14ac:dyDescent="0.2">
      <c r="A13" s="158" t="s">
        <v>78</v>
      </c>
      <c r="B13" s="74">
        <v>108</v>
      </c>
      <c r="C13" s="74">
        <v>44</v>
      </c>
      <c r="D13" s="74">
        <v>112</v>
      </c>
      <c r="E13" s="74">
        <v>0</v>
      </c>
      <c r="F13" s="74">
        <v>21</v>
      </c>
      <c r="G13" s="74">
        <v>16</v>
      </c>
      <c r="H13" s="74">
        <v>17</v>
      </c>
      <c r="I13" s="74">
        <v>318</v>
      </c>
      <c r="J13" s="162" t="s">
        <v>79</v>
      </c>
    </row>
    <row r="14" spans="1:11" ht="24.95" customHeight="1" x14ac:dyDescent="0.2">
      <c r="A14" s="158" t="s">
        <v>80</v>
      </c>
      <c r="B14" s="74">
        <v>87</v>
      </c>
      <c r="C14" s="74">
        <v>45</v>
      </c>
      <c r="D14" s="74">
        <v>100</v>
      </c>
      <c r="E14" s="74">
        <v>14</v>
      </c>
      <c r="F14" s="74">
        <v>12</v>
      </c>
      <c r="G14" s="74">
        <v>20</v>
      </c>
      <c r="H14" s="74">
        <v>13</v>
      </c>
      <c r="I14" s="74">
        <v>291</v>
      </c>
      <c r="J14" s="162" t="s">
        <v>81</v>
      </c>
    </row>
    <row r="15" spans="1:11" ht="24.95" customHeight="1" x14ac:dyDescent="0.2">
      <c r="A15" s="158" t="s">
        <v>82</v>
      </c>
      <c r="B15" s="74">
        <v>95</v>
      </c>
      <c r="C15" s="74">
        <v>55</v>
      </c>
      <c r="D15" s="74">
        <v>101</v>
      </c>
      <c r="E15" s="74">
        <v>47</v>
      </c>
      <c r="F15" s="74">
        <v>18</v>
      </c>
      <c r="G15" s="74">
        <v>24</v>
      </c>
      <c r="H15" s="74">
        <v>8</v>
      </c>
      <c r="I15" s="74">
        <v>348</v>
      </c>
      <c r="J15" s="162" t="s">
        <v>83</v>
      </c>
    </row>
    <row r="16" spans="1:11" ht="24.95" customHeight="1" x14ac:dyDescent="0.2">
      <c r="A16" s="158" t="s">
        <v>84</v>
      </c>
      <c r="B16" s="74">
        <v>87</v>
      </c>
      <c r="C16" s="74">
        <v>51</v>
      </c>
      <c r="D16" s="74">
        <v>106</v>
      </c>
      <c r="E16" s="74">
        <v>18</v>
      </c>
      <c r="F16" s="74">
        <v>22</v>
      </c>
      <c r="G16" s="74">
        <v>29</v>
      </c>
      <c r="H16" s="74">
        <v>19</v>
      </c>
      <c r="I16" s="74">
        <v>332</v>
      </c>
      <c r="J16" s="162" t="s">
        <v>85</v>
      </c>
    </row>
    <row r="17" spans="1:10" ht="24.95" customHeight="1" thickBot="1" x14ac:dyDescent="0.25">
      <c r="A17" s="159" t="s">
        <v>86</v>
      </c>
      <c r="B17" s="75">
        <v>117</v>
      </c>
      <c r="C17" s="75">
        <v>43</v>
      </c>
      <c r="D17" s="75">
        <v>95</v>
      </c>
      <c r="E17" s="75">
        <v>10</v>
      </c>
      <c r="F17" s="75">
        <v>34</v>
      </c>
      <c r="G17" s="75">
        <v>45</v>
      </c>
      <c r="H17" s="75">
        <v>11</v>
      </c>
      <c r="I17" s="75">
        <v>355</v>
      </c>
      <c r="J17" s="163" t="s">
        <v>87</v>
      </c>
    </row>
    <row r="18" spans="1:10" ht="36.75" customHeight="1" thickBot="1" x14ac:dyDescent="0.25">
      <c r="A18" s="160" t="s">
        <v>55</v>
      </c>
      <c r="B18" s="76">
        <v>1383</v>
      </c>
      <c r="C18" s="76">
        <v>530</v>
      </c>
      <c r="D18" s="76">
        <v>1171</v>
      </c>
      <c r="E18" s="76">
        <v>134</v>
      </c>
      <c r="F18" s="76">
        <v>388</v>
      </c>
      <c r="G18" s="76">
        <v>354</v>
      </c>
      <c r="H18" s="76">
        <v>95</v>
      </c>
      <c r="I18" s="76">
        <v>4055</v>
      </c>
      <c r="J18" s="164" t="s">
        <v>63</v>
      </c>
    </row>
    <row r="19" spans="1:10" ht="38.25" customHeight="1" thickTop="1" x14ac:dyDescent="0.2">
      <c r="A19" s="258" t="s">
        <v>195</v>
      </c>
      <c r="B19" s="259"/>
      <c r="C19" s="259"/>
      <c r="D19" s="129"/>
      <c r="E19" s="260" t="s">
        <v>232</v>
      </c>
      <c r="F19" s="261"/>
      <c r="G19" s="261"/>
      <c r="H19" s="261"/>
      <c r="I19" s="261"/>
      <c r="J19" s="261"/>
    </row>
    <row r="20" spans="1:10" ht="18" customHeight="1" x14ac:dyDescent="0.25">
      <c r="A20" s="128" t="s">
        <v>250</v>
      </c>
      <c r="B20" s="167"/>
      <c r="C20" s="165"/>
      <c r="D20" s="126"/>
      <c r="E20" s="126"/>
      <c r="F20" s="166"/>
      <c r="G20" s="256" t="s">
        <v>233</v>
      </c>
      <c r="H20" s="257"/>
      <c r="I20" s="257"/>
      <c r="J20" s="257"/>
    </row>
    <row r="21" spans="1:10" x14ac:dyDescent="0.2">
      <c r="A21" s="44"/>
    </row>
    <row r="22" spans="1:10" ht="11.25" customHeight="1" x14ac:dyDescent="0.2"/>
    <row r="23" spans="1:10" ht="22.5" customHeight="1" x14ac:dyDescent="0.25">
      <c r="A23" s="168" t="s">
        <v>251</v>
      </c>
      <c r="B23" s="24"/>
      <c r="C23" s="24"/>
      <c r="D23" s="53"/>
      <c r="E23" s="77"/>
      <c r="F23" s="78" t="s">
        <v>96</v>
      </c>
      <c r="G23" s="24"/>
      <c r="H23" s="24"/>
      <c r="I23" s="24"/>
      <c r="J23" s="169" t="s">
        <v>252</v>
      </c>
    </row>
    <row r="24" spans="1:10" ht="37.5" customHeight="1" x14ac:dyDescent="0.2">
      <c r="B24" s="252" t="s">
        <v>254</v>
      </c>
      <c r="C24" s="252"/>
      <c r="D24" s="252"/>
      <c r="E24" s="252"/>
      <c r="F24" s="252"/>
      <c r="G24" s="252"/>
      <c r="H24" s="252"/>
      <c r="I24" s="252"/>
      <c r="J24" s="42"/>
    </row>
    <row r="25" spans="1:10" ht="35.25" customHeight="1" x14ac:dyDescent="0.2">
      <c r="B25" s="251" t="s">
        <v>253</v>
      </c>
      <c r="C25" s="251"/>
      <c r="D25" s="251"/>
      <c r="E25" s="251"/>
      <c r="F25" s="251"/>
      <c r="G25" s="251"/>
      <c r="H25" s="251"/>
      <c r="I25" s="251"/>
      <c r="J25" s="41"/>
    </row>
    <row r="34" s="79" customFormat="1" ht="15" x14ac:dyDescent="0.25"/>
  </sheetData>
  <mergeCells count="9">
    <mergeCell ref="B25:I25"/>
    <mergeCell ref="B24:I24"/>
    <mergeCell ref="A2:J2"/>
    <mergeCell ref="A1:J1"/>
    <mergeCell ref="A4:A5"/>
    <mergeCell ref="J4:J5"/>
    <mergeCell ref="G20:J20"/>
    <mergeCell ref="A19:C19"/>
    <mergeCell ref="E19:J19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75" orientation="portrait" r:id="rId1"/>
  <headerFooter>
    <oddFooter>&amp;C&amp;"-,غامق"&amp;14 19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9"/>
  <sheetViews>
    <sheetView rightToLeft="1" view="pageBreakPreview" zoomScaleSheetLayoutView="100" workbookViewId="0">
      <selection activeCell="A16" sqref="A16:E22"/>
    </sheetView>
  </sheetViews>
  <sheetFormatPr defaultColWidth="8.75" defaultRowHeight="14.25" x14ac:dyDescent="0.2"/>
  <cols>
    <col min="1" max="1" width="12.25" style="5" customWidth="1"/>
    <col min="2" max="2" width="8.25" style="5" customWidth="1"/>
    <col min="3" max="3" width="14.375" style="5" customWidth="1"/>
    <col min="4" max="4" width="13.375" style="5" customWidth="1"/>
    <col min="5" max="5" width="16.875" style="5" customWidth="1"/>
    <col min="6" max="6" width="29.375" style="5" customWidth="1"/>
    <col min="7" max="7" width="8.75" style="5" hidden="1" customWidth="1"/>
    <col min="8" max="16384" width="8.75" style="5"/>
  </cols>
  <sheetData>
    <row r="1" spans="1:10" ht="22.5" customHeight="1" x14ac:dyDescent="0.2">
      <c r="A1" s="266" t="s">
        <v>109</v>
      </c>
      <c r="B1" s="266"/>
      <c r="C1" s="266"/>
      <c r="D1" s="266"/>
      <c r="E1" s="266"/>
      <c r="F1" s="266"/>
    </row>
    <row r="2" spans="1:10" ht="36" customHeight="1" x14ac:dyDescent="0.2">
      <c r="A2" s="267" t="s">
        <v>247</v>
      </c>
      <c r="B2" s="267"/>
      <c r="C2" s="267"/>
      <c r="D2" s="267"/>
      <c r="E2" s="267"/>
      <c r="F2" s="267"/>
    </row>
    <row r="3" spans="1:10" ht="32.25" customHeight="1" thickBot="1" x14ac:dyDescent="0.25">
      <c r="A3" s="7" t="s">
        <v>164</v>
      </c>
      <c r="B3" s="16"/>
      <c r="C3" s="16"/>
      <c r="D3" s="16"/>
      <c r="E3" s="16"/>
      <c r="F3" s="170" t="s">
        <v>165</v>
      </c>
    </row>
    <row r="4" spans="1:10" ht="39.950000000000003" customHeight="1" thickTop="1" x14ac:dyDescent="0.2">
      <c r="A4" s="227" t="s">
        <v>0</v>
      </c>
      <c r="B4" s="227"/>
      <c r="C4" s="45" t="s">
        <v>112</v>
      </c>
      <c r="D4" s="45" t="s">
        <v>98</v>
      </c>
      <c r="E4" s="45" t="s">
        <v>2</v>
      </c>
      <c r="F4" s="268" t="s">
        <v>1</v>
      </c>
      <c r="G4" s="9"/>
    </row>
    <row r="5" spans="1:10" ht="39.950000000000003" customHeight="1" thickBot="1" x14ac:dyDescent="0.25">
      <c r="A5" s="228"/>
      <c r="B5" s="228"/>
      <c r="C5" s="171" t="s">
        <v>114</v>
      </c>
      <c r="D5" s="171" t="s">
        <v>115</v>
      </c>
      <c r="E5" s="171" t="s">
        <v>3</v>
      </c>
      <c r="F5" s="269"/>
      <c r="G5" s="9"/>
    </row>
    <row r="6" spans="1:10" ht="39.950000000000003" customHeight="1" x14ac:dyDescent="0.2">
      <c r="A6" s="273" t="s">
        <v>4</v>
      </c>
      <c r="B6" s="273"/>
      <c r="C6" s="80">
        <v>142</v>
      </c>
      <c r="D6" s="80">
        <v>4</v>
      </c>
      <c r="E6" s="80">
        <v>146</v>
      </c>
      <c r="F6" s="172" t="s">
        <v>5</v>
      </c>
      <c r="G6" s="9"/>
      <c r="H6" s="39"/>
    </row>
    <row r="7" spans="1:10" ht="39.950000000000003" customHeight="1" x14ac:dyDescent="0.2">
      <c r="A7" s="272" t="s">
        <v>6</v>
      </c>
      <c r="B7" s="272"/>
      <c r="C7" s="62">
        <v>1089</v>
      </c>
      <c r="D7" s="62">
        <v>18</v>
      </c>
      <c r="E7" s="62">
        <v>1107</v>
      </c>
      <c r="F7" s="173" t="s">
        <v>7</v>
      </c>
      <c r="G7" s="9"/>
    </row>
    <row r="8" spans="1:10" ht="39.950000000000003" customHeight="1" thickBot="1" x14ac:dyDescent="0.25">
      <c r="A8" s="271" t="s">
        <v>8</v>
      </c>
      <c r="B8" s="271"/>
      <c r="C8" s="81">
        <v>348</v>
      </c>
      <c r="D8" s="81">
        <v>186</v>
      </c>
      <c r="E8" s="81">
        <v>534</v>
      </c>
      <c r="F8" s="174" t="s">
        <v>9</v>
      </c>
      <c r="G8" s="9"/>
    </row>
    <row r="9" spans="1:10" ht="39.950000000000003" customHeight="1" thickBot="1" x14ac:dyDescent="0.25">
      <c r="A9" s="270" t="s">
        <v>2</v>
      </c>
      <c r="B9" s="270"/>
      <c r="C9" s="82">
        <v>1579</v>
      </c>
      <c r="D9" s="82">
        <v>208</v>
      </c>
      <c r="E9" s="82">
        <v>1787</v>
      </c>
      <c r="F9" s="175" t="s">
        <v>3</v>
      </c>
      <c r="G9" s="9"/>
    </row>
    <row r="10" spans="1:10" ht="15" thickTop="1" x14ac:dyDescent="0.2"/>
    <row r="12" spans="1:10" ht="15" x14ac:dyDescent="0.25">
      <c r="A12" s="127" t="s">
        <v>166</v>
      </c>
      <c r="D12" s="262"/>
      <c r="E12" s="262"/>
      <c r="F12" s="176" t="s">
        <v>255</v>
      </c>
    </row>
    <row r="13" spans="1:10" ht="16.5" customHeight="1" x14ac:dyDescent="0.2">
      <c r="A13" s="252" t="s">
        <v>174</v>
      </c>
      <c r="B13" s="263"/>
      <c r="C13" s="263"/>
      <c r="D13" s="263"/>
      <c r="E13" s="263"/>
      <c r="F13" s="263"/>
      <c r="G13" s="46"/>
      <c r="H13" s="46"/>
      <c r="I13" s="46"/>
      <c r="J13" s="46"/>
    </row>
    <row r="14" spans="1:10" ht="21" customHeight="1" x14ac:dyDescent="0.2">
      <c r="A14" s="264" t="s">
        <v>256</v>
      </c>
      <c r="B14" s="265"/>
      <c r="C14" s="265"/>
      <c r="D14" s="265"/>
      <c r="E14" s="265"/>
      <c r="F14" s="265"/>
      <c r="G14" s="46"/>
      <c r="H14" s="46"/>
      <c r="I14" s="46"/>
      <c r="J14" s="46"/>
    </row>
    <row r="29" spans="4:4" ht="15" x14ac:dyDescent="0.25">
      <c r="D29" s="54"/>
    </row>
  </sheetData>
  <mergeCells count="11">
    <mergeCell ref="D12:E12"/>
    <mergeCell ref="A13:F13"/>
    <mergeCell ref="A14:F14"/>
    <mergeCell ref="A1:F1"/>
    <mergeCell ref="A2:F2"/>
    <mergeCell ref="F4:F5"/>
    <mergeCell ref="A4:B5"/>
    <mergeCell ref="A9:B9"/>
    <mergeCell ref="A8:B8"/>
    <mergeCell ref="A7:B7"/>
    <mergeCell ref="A6:B6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83" orientation="portrait" r:id="rId1"/>
  <headerFooter>
    <oddFooter>&amp;C&amp;"-,غامق"&amp;14 &amp;"-,عادي"&amp;11 20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"/>
  <sheetViews>
    <sheetView rightToLeft="1" view="pageBreakPreview" zoomScaleSheetLayoutView="100" workbookViewId="0">
      <selection activeCell="A16" sqref="A16:E22"/>
    </sheetView>
  </sheetViews>
  <sheetFormatPr defaultRowHeight="14.25" x14ac:dyDescent="0.2"/>
  <cols>
    <col min="1" max="1" width="16.75" customWidth="1"/>
    <col min="2" max="2" width="12.375" customWidth="1"/>
    <col min="3" max="3" width="14.375" customWidth="1"/>
    <col min="4" max="4" width="12" customWidth="1"/>
    <col min="5" max="5" width="23" customWidth="1"/>
  </cols>
  <sheetData>
    <row r="1" spans="1:6" ht="35.25" customHeight="1" x14ac:dyDescent="0.2">
      <c r="A1" s="276" t="s">
        <v>134</v>
      </c>
      <c r="B1" s="276"/>
      <c r="C1" s="276"/>
      <c r="D1" s="276"/>
      <c r="E1" s="276"/>
    </row>
    <row r="2" spans="1:6" ht="36.75" customHeight="1" x14ac:dyDescent="0.3">
      <c r="A2" s="277" t="s">
        <v>248</v>
      </c>
      <c r="B2" s="277"/>
      <c r="C2" s="277"/>
      <c r="D2" s="277"/>
      <c r="E2" s="277"/>
    </row>
    <row r="3" spans="1:6" ht="26.25" customHeight="1" thickBot="1" x14ac:dyDescent="0.3">
      <c r="A3" s="278" t="s">
        <v>167</v>
      </c>
      <c r="B3" s="278"/>
      <c r="C3" s="30"/>
      <c r="D3" s="30"/>
      <c r="E3" s="177" t="s">
        <v>144</v>
      </c>
    </row>
    <row r="4" spans="1:6" ht="27" customHeight="1" thickTop="1" x14ac:dyDescent="0.2">
      <c r="A4" s="274" t="s">
        <v>111</v>
      </c>
      <c r="B4" s="31" t="s">
        <v>112</v>
      </c>
      <c r="C4" s="31" t="s">
        <v>98</v>
      </c>
      <c r="D4" s="31" t="s">
        <v>2</v>
      </c>
      <c r="E4" s="279" t="s">
        <v>113</v>
      </c>
    </row>
    <row r="5" spans="1:6" ht="39" customHeight="1" thickBot="1" x14ac:dyDescent="0.25">
      <c r="A5" s="275"/>
      <c r="B5" s="178" t="s">
        <v>114</v>
      </c>
      <c r="C5" s="178" t="s">
        <v>115</v>
      </c>
      <c r="D5" s="178" t="s">
        <v>3</v>
      </c>
      <c r="E5" s="280"/>
    </row>
    <row r="6" spans="1:6" ht="37.5" customHeight="1" x14ac:dyDescent="0.2">
      <c r="A6" s="179" t="s">
        <v>116</v>
      </c>
      <c r="B6" s="116">
        <v>1</v>
      </c>
      <c r="C6" s="116" t="s">
        <v>136</v>
      </c>
      <c r="D6" s="116">
        <v>1</v>
      </c>
      <c r="E6" s="183" t="s">
        <v>117</v>
      </c>
      <c r="F6" s="1"/>
    </row>
    <row r="7" spans="1:6" ht="32.25" customHeight="1" x14ac:dyDescent="0.2">
      <c r="A7" s="180" t="s">
        <v>118</v>
      </c>
      <c r="B7" s="117">
        <v>3</v>
      </c>
      <c r="C7" s="117" t="s">
        <v>135</v>
      </c>
      <c r="D7" s="117">
        <v>3</v>
      </c>
      <c r="E7" s="184" t="s">
        <v>119</v>
      </c>
    </row>
    <row r="8" spans="1:6" ht="32.25" customHeight="1" x14ac:dyDescent="0.2">
      <c r="A8" s="180" t="s">
        <v>120</v>
      </c>
      <c r="B8" s="117" t="s">
        <v>136</v>
      </c>
      <c r="C8" s="117" t="s">
        <v>136</v>
      </c>
      <c r="D8" s="117" t="s">
        <v>136</v>
      </c>
      <c r="E8" s="184" t="s">
        <v>121</v>
      </c>
      <c r="F8" s="1"/>
    </row>
    <row r="9" spans="1:6" ht="32.25" customHeight="1" x14ac:dyDescent="0.2">
      <c r="A9" s="180" t="s">
        <v>122</v>
      </c>
      <c r="B9" s="117">
        <v>358</v>
      </c>
      <c r="C9" s="117">
        <v>69</v>
      </c>
      <c r="D9" s="117">
        <v>427</v>
      </c>
      <c r="E9" s="184" t="s">
        <v>123</v>
      </c>
    </row>
    <row r="10" spans="1:6" ht="29.25" customHeight="1" x14ac:dyDescent="0.2">
      <c r="A10" s="180" t="s">
        <v>124</v>
      </c>
      <c r="B10" s="117">
        <v>95</v>
      </c>
      <c r="C10" s="116">
        <v>29</v>
      </c>
      <c r="D10" s="116">
        <v>124</v>
      </c>
      <c r="E10" s="184" t="s">
        <v>125</v>
      </c>
    </row>
    <row r="11" spans="1:6" ht="30" customHeight="1" x14ac:dyDescent="0.2">
      <c r="A11" s="180" t="s">
        <v>126</v>
      </c>
      <c r="B11" s="117">
        <v>365</v>
      </c>
      <c r="C11" s="117">
        <v>80</v>
      </c>
      <c r="D11" s="117">
        <v>445</v>
      </c>
      <c r="E11" s="184" t="s">
        <v>127</v>
      </c>
    </row>
    <row r="12" spans="1:6" ht="23.25" customHeight="1" x14ac:dyDescent="0.2">
      <c r="A12" s="180" t="s">
        <v>128</v>
      </c>
      <c r="B12" s="117">
        <v>351</v>
      </c>
      <c r="C12" s="117">
        <v>19</v>
      </c>
      <c r="D12" s="117">
        <v>370</v>
      </c>
      <c r="E12" s="184" t="s">
        <v>129</v>
      </c>
    </row>
    <row r="13" spans="1:6" ht="34.5" customHeight="1" x14ac:dyDescent="0.2">
      <c r="A13" s="179" t="s">
        <v>130</v>
      </c>
      <c r="B13" s="118">
        <v>337</v>
      </c>
      <c r="C13" s="116">
        <v>10</v>
      </c>
      <c r="D13" s="119">
        <v>347</v>
      </c>
      <c r="E13" s="184" t="s">
        <v>131</v>
      </c>
    </row>
    <row r="14" spans="1:6" ht="23.25" customHeight="1" thickBot="1" x14ac:dyDescent="0.25">
      <c r="A14" s="181" t="s">
        <v>132</v>
      </c>
      <c r="B14" s="120">
        <v>69</v>
      </c>
      <c r="C14" s="120">
        <v>1</v>
      </c>
      <c r="D14" s="120">
        <v>70</v>
      </c>
      <c r="E14" s="185" t="s">
        <v>133</v>
      </c>
    </row>
    <row r="15" spans="1:6" ht="22.5" customHeight="1" thickBot="1" x14ac:dyDescent="0.25">
      <c r="A15" s="182" t="s">
        <v>2</v>
      </c>
      <c r="B15" s="121">
        <v>1579</v>
      </c>
      <c r="C15" s="121">
        <v>208</v>
      </c>
      <c r="D15" s="121">
        <f>SUM(D6:D14)</f>
        <v>1787</v>
      </c>
      <c r="E15" s="186" t="s">
        <v>3</v>
      </c>
    </row>
    <row r="16" spans="1:6" ht="18.75" customHeight="1" thickTop="1" x14ac:dyDescent="0.2">
      <c r="A16" s="187" t="s">
        <v>163</v>
      </c>
      <c r="E16" s="188" t="s">
        <v>261</v>
      </c>
    </row>
    <row r="17" spans="3:3" x14ac:dyDescent="0.2">
      <c r="C17" t="s">
        <v>168</v>
      </c>
    </row>
  </sheetData>
  <mergeCells count="5">
    <mergeCell ref="A4:A5"/>
    <mergeCell ref="A1:E1"/>
    <mergeCell ref="A2:E2"/>
    <mergeCell ref="A3:B3"/>
    <mergeCell ref="E4:E5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95" orientation="portrait" r:id="rId1"/>
  <headerFooter>
    <oddFooter>&amp;C&amp;"-,غامق"&amp;14 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29"/>
  <sheetViews>
    <sheetView rightToLeft="1" view="pageBreakPreview" topLeftCell="A7" zoomScale="86" zoomScaleSheetLayoutView="86" workbookViewId="0">
      <selection activeCell="A16" sqref="A16:F22"/>
    </sheetView>
  </sheetViews>
  <sheetFormatPr defaultColWidth="9" defaultRowHeight="14.25" x14ac:dyDescent="0.2"/>
  <cols>
    <col min="1" max="1" width="21" style="5" customWidth="1"/>
    <col min="2" max="2" width="9.75" style="5" customWidth="1"/>
    <col min="3" max="3" width="12.25" style="5" customWidth="1"/>
    <col min="4" max="4" width="14.25" style="5" customWidth="1"/>
    <col min="5" max="5" width="16.875" style="5" customWidth="1"/>
    <col min="6" max="6" width="22.25" style="5" customWidth="1"/>
    <col min="7" max="16384" width="9" style="5"/>
  </cols>
  <sheetData>
    <row r="2" spans="1:9" ht="30" customHeight="1" x14ac:dyDescent="0.2">
      <c r="A2" s="285" t="s">
        <v>201</v>
      </c>
      <c r="B2" s="285"/>
      <c r="C2" s="285"/>
      <c r="D2" s="285"/>
      <c r="E2" s="285"/>
      <c r="F2" s="285"/>
      <c r="G2" s="6"/>
      <c r="H2" s="6"/>
      <c r="I2" s="6"/>
    </row>
    <row r="3" spans="1:9" ht="34.5" customHeight="1" x14ac:dyDescent="0.2">
      <c r="A3" s="229" t="s">
        <v>235</v>
      </c>
      <c r="B3" s="229"/>
      <c r="C3" s="229"/>
      <c r="D3" s="229"/>
      <c r="E3" s="229"/>
      <c r="F3" s="229"/>
      <c r="G3" s="6"/>
    </row>
    <row r="4" spans="1:9" ht="23.25" customHeight="1" thickBot="1" x14ac:dyDescent="0.25">
      <c r="A4" s="36" t="s">
        <v>145</v>
      </c>
      <c r="B4" s="17"/>
      <c r="C4" s="17"/>
      <c r="D4" s="17"/>
      <c r="E4" s="189"/>
      <c r="F4" s="190" t="s">
        <v>146</v>
      </c>
      <c r="G4" s="6"/>
    </row>
    <row r="5" spans="1:9" ht="45" customHeight="1" thickTop="1" thickBot="1" x14ac:dyDescent="0.25">
      <c r="A5" s="281" t="s">
        <v>181</v>
      </c>
      <c r="B5" s="281"/>
      <c r="C5" s="282" t="s">
        <v>262</v>
      </c>
      <c r="D5" s="282"/>
      <c r="E5" s="288" t="s">
        <v>241</v>
      </c>
      <c r="F5" s="288"/>
      <c r="G5" s="20"/>
    </row>
    <row r="6" spans="1:9" ht="27.75" customHeight="1" thickBot="1" x14ac:dyDescent="0.25">
      <c r="A6" s="290" t="s">
        <v>90</v>
      </c>
      <c r="B6" s="290"/>
      <c r="C6" s="297">
        <v>53634384</v>
      </c>
      <c r="D6" s="297"/>
      <c r="E6" s="289" t="s">
        <v>91</v>
      </c>
      <c r="F6" s="289"/>
      <c r="G6" s="20"/>
    </row>
    <row r="7" spans="1:9" ht="34.5" customHeight="1" thickBot="1" x14ac:dyDescent="0.25">
      <c r="A7" s="296" t="s">
        <v>177</v>
      </c>
      <c r="B7" s="296"/>
      <c r="C7" s="299">
        <v>53634384</v>
      </c>
      <c r="D7" s="299"/>
      <c r="E7" s="291" t="s">
        <v>153</v>
      </c>
      <c r="F7" s="291"/>
      <c r="G7" s="6"/>
    </row>
    <row r="8" spans="1:9" ht="17.45" customHeight="1" thickTop="1" x14ac:dyDescent="0.2">
      <c r="A8" s="192" t="s">
        <v>176</v>
      </c>
      <c r="B8" s="294"/>
      <c r="C8" s="295"/>
      <c r="D8" s="21"/>
      <c r="E8" s="191"/>
      <c r="F8" s="193" t="s">
        <v>234</v>
      </c>
      <c r="G8" s="6"/>
    </row>
    <row r="9" spans="1:9" ht="17.45" customHeight="1" x14ac:dyDescent="0.2">
      <c r="A9" s="6"/>
      <c r="B9" s="40"/>
      <c r="C9" s="40"/>
      <c r="D9" s="21"/>
      <c r="E9" s="6"/>
      <c r="F9" s="6"/>
      <c r="G9" s="6"/>
    </row>
    <row r="10" spans="1:9" ht="17.45" customHeight="1" x14ac:dyDescent="0.2">
      <c r="A10" s="6"/>
      <c r="B10" s="40"/>
      <c r="C10" s="40"/>
      <c r="D10" s="21"/>
      <c r="E10" s="6"/>
      <c r="F10" s="6"/>
      <c r="G10" s="6"/>
    </row>
    <row r="11" spans="1:9" ht="17.45" customHeight="1" x14ac:dyDescent="0.2">
      <c r="A11" s="6"/>
      <c r="B11" s="40"/>
      <c r="C11" s="40"/>
      <c r="D11" s="21"/>
      <c r="E11" s="6"/>
      <c r="F11" s="6"/>
      <c r="G11" s="6"/>
    </row>
    <row r="12" spans="1:9" ht="17.45" customHeight="1" x14ac:dyDescent="0.2">
      <c r="A12" s="6"/>
      <c r="B12" s="40"/>
      <c r="C12" s="40"/>
      <c r="D12" s="21"/>
      <c r="E12" s="6"/>
      <c r="F12" s="6"/>
      <c r="G12" s="6"/>
    </row>
    <row r="13" spans="1:9" ht="17.45" customHeight="1" x14ac:dyDescent="0.2">
      <c r="A13" s="6"/>
      <c r="B13" s="40"/>
      <c r="C13" s="40"/>
      <c r="D13" s="21"/>
      <c r="E13" s="6"/>
      <c r="F13" s="6"/>
      <c r="G13" s="6"/>
    </row>
    <row r="14" spans="1:9" ht="23.45" customHeight="1" x14ac:dyDescent="0.2">
      <c r="A14" s="5" t="s">
        <v>96</v>
      </c>
    </row>
    <row r="15" spans="1:9" ht="28.5" customHeight="1" x14ac:dyDescent="0.2">
      <c r="A15" s="285" t="s">
        <v>108</v>
      </c>
      <c r="B15" s="285"/>
      <c r="C15" s="285"/>
      <c r="D15" s="285"/>
      <c r="E15" s="285"/>
      <c r="F15" s="285"/>
      <c r="G15" s="6"/>
    </row>
    <row r="16" spans="1:9" ht="39.75" customHeight="1" x14ac:dyDescent="0.2">
      <c r="A16" s="229" t="s">
        <v>244</v>
      </c>
      <c r="B16" s="229"/>
      <c r="C16" s="229"/>
      <c r="D16" s="229"/>
      <c r="E16" s="229"/>
      <c r="F16" s="229"/>
      <c r="G16" s="6"/>
    </row>
    <row r="17" spans="1:9" ht="22.5" customHeight="1" thickBot="1" x14ac:dyDescent="0.25">
      <c r="A17" s="35" t="s">
        <v>169</v>
      </c>
      <c r="B17" s="15"/>
      <c r="C17" s="15"/>
      <c r="D17" s="15"/>
      <c r="E17" s="15"/>
      <c r="F17" s="194" t="s">
        <v>147</v>
      </c>
      <c r="G17" s="6"/>
    </row>
    <row r="18" spans="1:9" ht="51" customHeight="1" thickTop="1" thickBot="1" x14ac:dyDescent="0.25">
      <c r="A18" s="130" t="s">
        <v>10</v>
      </c>
      <c r="B18" s="292" t="s">
        <v>198</v>
      </c>
      <c r="C18" s="292"/>
      <c r="D18" s="48" t="s">
        <v>178</v>
      </c>
      <c r="E18" s="49" t="s">
        <v>11</v>
      </c>
      <c r="F18" s="50" t="s">
        <v>263</v>
      </c>
      <c r="G18" s="20"/>
    </row>
    <row r="19" spans="1:9" ht="68.25" customHeight="1" thickBot="1" x14ac:dyDescent="0.25">
      <c r="A19" s="195" t="s">
        <v>92</v>
      </c>
      <c r="B19" s="293" t="s">
        <v>240</v>
      </c>
      <c r="C19" s="293"/>
      <c r="D19" s="196" t="s">
        <v>99</v>
      </c>
      <c r="E19" s="197" t="s">
        <v>93</v>
      </c>
      <c r="F19" s="197" t="s">
        <v>89</v>
      </c>
      <c r="G19" s="47"/>
      <c r="H19" s="9"/>
      <c r="I19" s="9"/>
    </row>
    <row r="20" spans="1:9" ht="34.5" customHeight="1" thickBot="1" x14ac:dyDescent="0.25">
      <c r="A20" s="83">
        <v>1787</v>
      </c>
      <c r="B20" s="287">
        <v>32410213</v>
      </c>
      <c r="C20" s="287"/>
      <c r="D20" s="84">
        <v>559028</v>
      </c>
      <c r="E20" s="85">
        <v>50602</v>
      </c>
      <c r="F20" s="85">
        <v>33019843</v>
      </c>
      <c r="G20" s="20"/>
    </row>
    <row r="21" spans="1:9" ht="26.25" customHeight="1" thickTop="1" x14ac:dyDescent="0.2">
      <c r="A21" s="298" t="s">
        <v>264</v>
      </c>
      <c r="B21" s="298"/>
      <c r="C21" s="298"/>
      <c r="D21" s="283" t="s">
        <v>265</v>
      </c>
      <c r="E21" s="283"/>
      <c r="F21" s="283"/>
    </row>
    <row r="22" spans="1:9" ht="16.5" customHeight="1" x14ac:dyDescent="0.2">
      <c r="A22" s="286" t="s">
        <v>96</v>
      </c>
      <c r="B22" s="286"/>
      <c r="C22" s="286"/>
      <c r="D22" s="284"/>
      <c r="E22" s="284"/>
      <c r="F22" s="284"/>
    </row>
    <row r="23" spans="1:9" ht="15.75" x14ac:dyDescent="0.2">
      <c r="F23" s="11"/>
      <c r="G23" s="11"/>
      <c r="H23" s="11"/>
    </row>
    <row r="24" spans="1:9" ht="15.75" x14ac:dyDescent="0.2">
      <c r="F24" s="8"/>
      <c r="G24" s="9"/>
      <c r="H24" s="9"/>
    </row>
    <row r="25" spans="1:9" ht="15.75" customHeight="1" x14ac:dyDescent="0.2">
      <c r="F25" s="12"/>
      <c r="G25" s="9"/>
      <c r="H25" s="9"/>
    </row>
    <row r="26" spans="1:9" ht="15.75" customHeight="1" x14ac:dyDescent="0.2">
      <c r="F26" s="9"/>
      <c r="G26" s="9"/>
      <c r="H26" s="9"/>
    </row>
    <row r="29" spans="1:9" ht="15.75" customHeight="1" x14ac:dyDescent="0.2">
      <c r="F29" s="10"/>
    </row>
  </sheetData>
  <mergeCells count="20">
    <mergeCell ref="A7:B7"/>
    <mergeCell ref="C6:D6"/>
    <mergeCell ref="A21:C21"/>
    <mergeCell ref="C7:D7"/>
    <mergeCell ref="A16:F16"/>
    <mergeCell ref="A5:B5"/>
    <mergeCell ref="C5:D5"/>
    <mergeCell ref="D21:F22"/>
    <mergeCell ref="A2:F2"/>
    <mergeCell ref="A3:F3"/>
    <mergeCell ref="A22:C22"/>
    <mergeCell ref="B20:C20"/>
    <mergeCell ref="E5:F5"/>
    <mergeCell ref="E6:F6"/>
    <mergeCell ref="A6:B6"/>
    <mergeCell ref="E7:F7"/>
    <mergeCell ref="B18:C18"/>
    <mergeCell ref="B19:C19"/>
    <mergeCell ref="B8:C8"/>
    <mergeCell ref="A15:F15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85" orientation="portrait" r:id="rId1"/>
  <headerFooter>
    <oddFooter>&amp;C&amp;"-,غامق"&amp;14 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5"/>
  <sheetViews>
    <sheetView rightToLeft="1" view="pageBreakPreview" topLeftCell="A4" zoomScale="60" workbookViewId="0">
      <selection activeCell="A16" sqref="A16:E22"/>
    </sheetView>
  </sheetViews>
  <sheetFormatPr defaultRowHeight="14.25" x14ac:dyDescent="0.2"/>
  <cols>
    <col min="1" max="1" width="25" customWidth="1"/>
    <col min="2" max="2" width="23.25" customWidth="1"/>
    <col min="3" max="3" width="36.625" customWidth="1"/>
    <col min="4" max="4" width="30.75" customWidth="1"/>
    <col min="7" max="7" width="9" customWidth="1"/>
  </cols>
  <sheetData>
    <row r="1" spans="1:6" ht="30" customHeight="1" x14ac:dyDescent="0.2">
      <c r="A1" s="307" t="s">
        <v>202</v>
      </c>
      <c r="B1" s="307"/>
      <c r="C1" s="307"/>
      <c r="D1" s="1"/>
      <c r="E1" s="1"/>
      <c r="F1" s="1"/>
    </row>
    <row r="2" spans="1:6" ht="39" customHeight="1" x14ac:dyDescent="0.2">
      <c r="A2" s="267" t="s">
        <v>243</v>
      </c>
      <c r="B2" s="267"/>
      <c r="C2" s="267"/>
      <c r="D2" s="306"/>
      <c r="E2" s="306"/>
      <c r="F2" s="306"/>
    </row>
    <row r="3" spans="1:6" s="3" customFormat="1" ht="30" customHeight="1" thickBot="1" x14ac:dyDescent="0.25">
      <c r="A3" s="35" t="s">
        <v>148</v>
      </c>
      <c r="B3" s="22"/>
      <c r="C3" s="194" t="s">
        <v>150</v>
      </c>
    </row>
    <row r="4" spans="1:6" s="3" customFormat="1" ht="23.25" customHeight="1" thickTop="1" x14ac:dyDescent="0.2">
      <c r="A4" s="302" t="s">
        <v>12</v>
      </c>
      <c r="B4" s="198" t="s">
        <v>170</v>
      </c>
      <c r="C4" s="304" t="s">
        <v>222</v>
      </c>
    </row>
    <row r="5" spans="1:6" ht="32.450000000000003" customHeight="1" thickBot="1" x14ac:dyDescent="0.25">
      <c r="A5" s="303"/>
      <c r="B5" s="199" t="s">
        <v>205</v>
      </c>
      <c r="C5" s="305"/>
      <c r="D5" s="1"/>
      <c r="E5" s="2"/>
      <c r="F5" s="1"/>
    </row>
    <row r="6" spans="1:6" ht="24.75" customHeight="1" x14ac:dyDescent="0.2">
      <c r="A6" s="94" t="s">
        <v>13</v>
      </c>
      <c r="B6" s="80">
        <v>0</v>
      </c>
      <c r="C6" s="200" t="s">
        <v>208</v>
      </c>
      <c r="D6" s="99"/>
      <c r="E6" s="2"/>
      <c r="F6" s="1"/>
    </row>
    <row r="7" spans="1:6" ht="23.25" customHeight="1" x14ac:dyDescent="0.25">
      <c r="A7" s="95" t="s">
        <v>14</v>
      </c>
      <c r="B7" s="62">
        <v>1837936</v>
      </c>
      <c r="C7" s="201" t="s">
        <v>209</v>
      </c>
      <c r="D7" s="99"/>
      <c r="E7" s="2"/>
      <c r="F7" s="51"/>
    </row>
    <row r="8" spans="1:6" ht="30" customHeight="1" x14ac:dyDescent="0.2">
      <c r="A8" s="95" t="s">
        <v>97</v>
      </c>
      <c r="B8" s="86">
        <v>0</v>
      </c>
      <c r="C8" s="201" t="s">
        <v>210</v>
      </c>
      <c r="D8" s="99"/>
      <c r="E8" s="2"/>
      <c r="F8" s="1"/>
    </row>
    <row r="9" spans="1:6" ht="30" customHeight="1" x14ac:dyDescent="0.2">
      <c r="A9" s="96" t="s">
        <v>178</v>
      </c>
      <c r="B9" s="87">
        <v>559028</v>
      </c>
      <c r="C9" s="202" t="s">
        <v>242</v>
      </c>
      <c r="D9" s="99"/>
      <c r="E9" s="2"/>
      <c r="F9" s="1"/>
    </row>
    <row r="10" spans="1:6" ht="21" customHeight="1" x14ac:dyDescent="0.2">
      <c r="A10" s="97" t="s">
        <v>15</v>
      </c>
      <c r="B10" s="80">
        <v>47021</v>
      </c>
      <c r="C10" s="201" t="s">
        <v>211</v>
      </c>
      <c r="D10" s="99"/>
      <c r="E10" s="2"/>
      <c r="F10" s="1"/>
    </row>
    <row r="11" spans="1:6" ht="21.75" customHeight="1" x14ac:dyDescent="0.2">
      <c r="A11" s="95" t="s">
        <v>16</v>
      </c>
      <c r="B11" s="62">
        <v>52227</v>
      </c>
      <c r="C11" s="201" t="s">
        <v>212</v>
      </c>
      <c r="D11" s="99"/>
      <c r="E11" s="2"/>
      <c r="F11" s="1"/>
    </row>
    <row r="12" spans="1:6" ht="27" customHeight="1" x14ac:dyDescent="0.2">
      <c r="A12" s="103" t="s">
        <v>17</v>
      </c>
      <c r="B12" s="104">
        <v>133422</v>
      </c>
      <c r="C12" s="203" t="s">
        <v>213</v>
      </c>
      <c r="D12" s="99"/>
      <c r="E12" s="1"/>
      <c r="F12" s="1"/>
    </row>
    <row r="13" spans="1:6" ht="21.75" customHeight="1" thickBot="1" x14ac:dyDescent="0.25">
      <c r="A13" s="98" t="s">
        <v>18</v>
      </c>
      <c r="B13" s="81">
        <f>SUM(B6:B12)</f>
        <v>2629634</v>
      </c>
      <c r="C13" s="204" t="s">
        <v>214</v>
      </c>
      <c r="D13" s="1"/>
      <c r="E13" s="1"/>
      <c r="F13" s="1"/>
    </row>
    <row r="14" spans="1:6" x14ac:dyDescent="0.2">
      <c r="C14" s="105"/>
      <c r="D14" s="1"/>
      <c r="E14" s="1"/>
      <c r="F14" s="1"/>
    </row>
    <row r="15" spans="1:6" x14ac:dyDescent="0.2">
      <c r="D15" s="1"/>
      <c r="E15" s="1"/>
      <c r="F15" s="1"/>
    </row>
    <row r="16" spans="1:6" x14ac:dyDescent="0.2">
      <c r="D16" s="1"/>
      <c r="E16" s="1"/>
      <c r="F16" s="1"/>
    </row>
    <row r="17" spans="1:6" ht="11.25" customHeight="1" x14ac:dyDescent="0.2">
      <c r="A17" s="5"/>
      <c r="B17" s="5"/>
      <c r="C17" s="5"/>
      <c r="D17" s="1"/>
      <c r="E17" s="1"/>
      <c r="F17" s="1"/>
    </row>
    <row r="18" spans="1:6" ht="25.5" customHeight="1" x14ac:dyDescent="0.2">
      <c r="A18" s="307" t="s">
        <v>203</v>
      </c>
      <c r="B18" s="307"/>
      <c r="C18" s="307"/>
    </row>
    <row r="19" spans="1:6" ht="43.5" customHeight="1" x14ac:dyDescent="0.2">
      <c r="A19" s="267" t="s">
        <v>245</v>
      </c>
      <c r="B19" s="267"/>
      <c r="C19" s="267"/>
      <c r="D19" s="1"/>
    </row>
    <row r="20" spans="1:6" ht="21" customHeight="1" thickBot="1" x14ac:dyDescent="0.25">
      <c r="A20" s="35" t="s">
        <v>172</v>
      </c>
      <c r="B20" s="23"/>
      <c r="C20" s="194" t="s">
        <v>149</v>
      </c>
      <c r="D20" s="1"/>
    </row>
    <row r="21" spans="1:6" ht="21" customHeight="1" thickTop="1" x14ac:dyDescent="0.2">
      <c r="A21" s="302" t="s">
        <v>19</v>
      </c>
      <c r="B21" s="198" t="s">
        <v>170</v>
      </c>
      <c r="C21" s="300" t="s">
        <v>221</v>
      </c>
      <c r="D21" s="1"/>
    </row>
    <row r="22" spans="1:6" ht="36" customHeight="1" thickBot="1" x14ac:dyDescent="0.25">
      <c r="A22" s="303"/>
      <c r="B22" s="199" t="s">
        <v>204</v>
      </c>
      <c r="C22" s="301"/>
      <c r="D22" s="1"/>
      <c r="E22" s="4"/>
    </row>
    <row r="23" spans="1:6" ht="20.100000000000001" customHeight="1" x14ac:dyDescent="0.2">
      <c r="A23" s="205" t="s">
        <v>20</v>
      </c>
      <c r="B23" s="88">
        <v>542011</v>
      </c>
      <c r="C23" s="200" t="s">
        <v>215</v>
      </c>
      <c r="D23" s="99"/>
    </row>
    <row r="24" spans="1:6" ht="30" customHeight="1" x14ac:dyDescent="0.2">
      <c r="A24" s="206" t="s">
        <v>21</v>
      </c>
      <c r="B24" s="89">
        <v>121532</v>
      </c>
      <c r="C24" s="201" t="s">
        <v>216</v>
      </c>
      <c r="D24" s="99"/>
    </row>
    <row r="25" spans="1:6" ht="20.100000000000001" customHeight="1" x14ac:dyDescent="0.25">
      <c r="A25" s="146" t="s">
        <v>11</v>
      </c>
      <c r="B25" s="90">
        <v>50602</v>
      </c>
      <c r="C25" s="210" t="s">
        <v>236</v>
      </c>
      <c r="D25" s="99"/>
    </row>
    <row r="26" spans="1:6" ht="20.100000000000001" customHeight="1" x14ac:dyDescent="0.25">
      <c r="A26" s="145" t="s">
        <v>179</v>
      </c>
      <c r="B26" s="91">
        <v>1080750</v>
      </c>
      <c r="C26" s="148" t="s">
        <v>237</v>
      </c>
      <c r="D26" s="99"/>
    </row>
    <row r="27" spans="1:6" ht="23.25" customHeight="1" x14ac:dyDescent="0.25">
      <c r="A27" s="145" t="s">
        <v>180</v>
      </c>
      <c r="B27" s="91">
        <v>742543905</v>
      </c>
      <c r="C27" s="148" t="s">
        <v>238</v>
      </c>
      <c r="D27" s="99"/>
    </row>
    <row r="28" spans="1:6" ht="34.5" customHeight="1" x14ac:dyDescent="0.2">
      <c r="A28" s="207" t="s">
        <v>22</v>
      </c>
      <c r="B28" s="92">
        <v>888958</v>
      </c>
      <c r="C28" s="201" t="s">
        <v>217</v>
      </c>
      <c r="D28" s="99"/>
    </row>
    <row r="29" spans="1:6" ht="20.100000000000001" customHeight="1" x14ac:dyDescent="0.2">
      <c r="A29" s="206" t="s">
        <v>23</v>
      </c>
      <c r="B29" s="89">
        <v>174604</v>
      </c>
      <c r="C29" s="201" t="s">
        <v>218</v>
      </c>
      <c r="D29" s="1"/>
    </row>
    <row r="30" spans="1:6" ht="20.100000000000001" customHeight="1" x14ac:dyDescent="0.2">
      <c r="A30" s="208" t="s">
        <v>24</v>
      </c>
      <c r="B30" s="101">
        <v>2518560</v>
      </c>
      <c r="C30" s="203" t="s">
        <v>219</v>
      </c>
      <c r="D30" s="1"/>
    </row>
    <row r="31" spans="1:6" ht="32.25" customHeight="1" thickBot="1" x14ac:dyDescent="0.25">
      <c r="A31" s="209" t="s">
        <v>25</v>
      </c>
      <c r="B31" s="102">
        <f>SUM(B23:B30)</f>
        <v>747920922</v>
      </c>
      <c r="C31" s="204" t="s">
        <v>220</v>
      </c>
    </row>
    <row r="32" spans="1:6" x14ac:dyDescent="0.2">
      <c r="B32" s="115"/>
      <c r="C32" s="105"/>
    </row>
    <row r="33" spans="3:3" x14ac:dyDescent="0.2">
      <c r="C33" s="100"/>
    </row>
    <row r="34" spans="3:3" x14ac:dyDescent="0.2">
      <c r="C34" s="100"/>
    </row>
    <row r="35" spans="3:3" ht="15.75" x14ac:dyDescent="0.25">
      <c r="C35" s="55"/>
    </row>
  </sheetData>
  <mergeCells count="9">
    <mergeCell ref="A1:C1"/>
    <mergeCell ref="A2:C2"/>
    <mergeCell ref="A4:A5"/>
    <mergeCell ref="C21:C22"/>
    <mergeCell ref="A21:A22"/>
    <mergeCell ref="C4:C5"/>
    <mergeCell ref="D2:F2"/>
    <mergeCell ref="A18:C18"/>
    <mergeCell ref="A19:C19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80" orientation="portrait" r:id="rId1"/>
  <headerFooter>
    <oddFooter>&amp;C&amp;"-,غامق"&amp;14 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5"/>
  <sheetViews>
    <sheetView rightToLeft="1" tabSelected="1" view="pageBreakPreview" zoomScale="60" workbookViewId="0">
      <selection activeCell="A16" sqref="A16:E22"/>
    </sheetView>
  </sheetViews>
  <sheetFormatPr defaultColWidth="28.375" defaultRowHeight="14.25" x14ac:dyDescent="0.2"/>
  <cols>
    <col min="1" max="1" width="21.875" customWidth="1"/>
    <col min="2" max="2" width="23.75" customWidth="1"/>
    <col min="3" max="3" width="25.625" customWidth="1"/>
  </cols>
  <sheetData>
    <row r="1" spans="1:6" ht="26.25" customHeight="1" x14ac:dyDescent="0.2">
      <c r="A1" s="308" t="s">
        <v>206</v>
      </c>
      <c r="B1" s="308"/>
      <c r="C1" s="308"/>
    </row>
    <row r="2" spans="1:6" ht="38.450000000000003" customHeight="1" x14ac:dyDescent="0.2">
      <c r="A2" s="267" t="s">
        <v>239</v>
      </c>
      <c r="B2" s="267"/>
      <c r="C2" s="267"/>
    </row>
    <row r="3" spans="1:6" ht="27" customHeight="1" thickBot="1" x14ac:dyDescent="0.25">
      <c r="A3" s="35" t="s">
        <v>173</v>
      </c>
      <c r="B3" s="59"/>
      <c r="C3" s="194" t="s">
        <v>154</v>
      </c>
    </row>
    <row r="4" spans="1:6" ht="27" customHeight="1" thickTop="1" x14ac:dyDescent="0.2">
      <c r="A4" s="302" t="s">
        <v>26</v>
      </c>
      <c r="B4" s="114" t="s">
        <v>224</v>
      </c>
      <c r="C4" s="304" t="s">
        <v>27</v>
      </c>
    </row>
    <row r="5" spans="1:6" ht="45" customHeight="1" thickBot="1" x14ac:dyDescent="0.25">
      <c r="A5" s="312"/>
      <c r="B5" s="211" t="s">
        <v>223</v>
      </c>
      <c r="C5" s="313"/>
      <c r="F5" s="13"/>
    </row>
    <row r="6" spans="1:6" ht="40.15" customHeight="1" x14ac:dyDescent="0.2">
      <c r="A6" s="94" t="s">
        <v>28</v>
      </c>
      <c r="B6" s="88">
        <v>1357</v>
      </c>
      <c r="C6" s="212" t="s">
        <v>266</v>
      </c>
    </row>
    <row r="7" spans="1:6" ht="51" customHeight="1" x14ac:dyDescent="0.2">
      <c r="A7" s="95" t="s">
        <v>94</v>
      </c>
      <c r="B7" s="89">
        <v>0</v>
      </c>
      <c r="C7" s="213" t="s">
        <v>95</v>
      </c>
    </row>
    <row r="8" spans="1:6" ht="40.15" customHeight="1" x14ac:dyDescent="0.2">
      <c r="A8" s="106" t="s">
        <v>29</v>
      </c>
      <c r="B8" s="107">
        <v>0</v>
      </c>
      <c r="C8" s="213" t="s">
        <v>30</v>
      </c>
    </row>
    <row r="9" spans="1:6" ht="40.15" customHeight="1" x14ac:dyDescent="0.2">
      <c r="A9" s="95" t="s">
        <v>31</v>
      </c>
      <c r="B9" s="89">
        <v>17014870</v>
      </c>
      <c r="C9" s="213" t="s">
        <v>32</v>
      </c>
    </row>
    <row r="10" spans="1:6" ht="40.15" customHeight="1" x14ac:dyDescent="0.2">
      <c r="A10" s="95" t="s">
        <v>33</v>
      </c>
      <c r="B10" s="89">
        <v>242428</v>
      </c>
      <c r="C10" s="213" t="s">
        <v>267</v>
      </c>
    </row>
    <row r="11" spans="1:6" ht="40.15" customHeight="1" thickBot="1" x14ac:dyDescent="0.25">
      <c r="A11" s="98" t="s">
        <v>34</v>
      </c>
      <c r="B11" s="93">
        <v>0</v>
      </c>
      <c r="C11" s="214" t="s">
        <v>35</v>
      </c>
    </row>
    <row r="12" spans="1:6" ht="33" customHeight="1" thickBot="1" x14ac:dyDescent="0.25">
      <c r="A12" s="108" t="s">
        <v>2</v>
      </c>
      <c r="B12" s="109">
        <f>SUM(B6:B11)</f>
        <v>17258655</v>
      </c>
      <c r="C12" s="215" t="s">
        <v>3</v>
      </c>
    </row>
    <row r="13" spans="1:6" ht="15" thickTop="1" x14ac:dyDescent="0.2"/>
    <row r="14" spans="1:6" ht="6.75" customHeight="1" x14ac:dyDescent="0.2"/>
    <row r="15" spans="1:6" ht="6.75" hidden="1" customHeight="1" x14ac:dyDescent="0.2">
      <c r="A15" s="24"/>
      <c r="B15" s="24"/>
      <c r="C15" s="24"/>
    </row>
    <row r="16" spans="1:6" ht="42" customHeight="1" x14ac:dyDescent="0.2">
      <c r="A16" s="307" t="s">
        <v>207</v>
      </c>
      <c r="B16" s="307"/>
      <c r="C16" s="307"/>
    </row>
    <row r="17" spans="1:3" ht="42.75" customHeight="1" x14ac:dyDescent="0.2">
      <c r="A17" s="309" t="s">
        <v>249</v>
      </c>
      <c r="B17" s="309"/>
      <c r="C17" s="309"/>
    </row>
    <row r="18" spans="1:3" ht="24.75" customHeight="1" thickBot="1" x14ac:dyDescent="0.25">
      <c r="A18" s="35" t="s">
        <v>155</v>
      </c>
      <c r="B18" s="14"/>
      <c r="C18" s="131" t="s">
        <v>156</v>
      </c>
    </row>
    <row r="19" spans="1:3" ht="23.25" customHeight="1" thickTop="1" x14ac:dyDescent="0.25">
      <c r="A19" s="302" t="s">
        <v>36</v>
      </c>
      <c r="B19" s="125" t="s">
        <v>170</v>
      </c>
      <c r="C19" s="310" t="s">
        <v>37</v>
      </c>
    </row>
    <row r="20" spans="1:3" ht="37.5" customHeight="1" thickBot="1" x14ac:dyDescent="0.25">
      <c r="A20" s="303"/>
      <c r="B20" s="52" t="s">
        <v>171</v>
      </c>
      <c r="C20" s="311"/>
    </row>
    <row r="21" spans="1:3" ht="40.15" customHeight="1" x14ac:dyDescent="0.2">
      <c r="A21" s="110" t="s">
        <v>38</v>
      </c>
      <c r="B21" s="111">
        <v>100</v>
      </c>
      <c r="C21" s="216" t="s">
        <v>39</v>
      </c>
    </row>
    <row r="22" spans="1:3" ht="37.15" customHeight="1" thickBot="1" x14ac:dyDescent="0.25">
      <c r="A22" s="98" t="s">
        <v>40</v>
      </c>
      <c r="B22" s="93">
        <v>48583</v>
      </c>
      <c r="C22" s="217" t="s">
        <v>41</v>
      </c>
    </row>
    <row r="23" spans="1:3" ht="24" customHeight="1" thickBot="1" x14ac:dyDescent="0.3">
      <c r="A23" s="112" t="s">
        <v>2</v>
      </c>
      <c r="B23" s="113">
        <f ca="1">SUM(B21:B23)</f>
        <v>340781</v>
      </c>
      <c r="C23" s="218" t="s">
        <v>3</v>
      </c>
    </row>
    <row r="24" spans="1:3" ht="24" customHeight="1" x14ac:dyDescent="0.25">
      <c r="A24" s="122"/>
      <c r="B24" s="123"/>
      <c r="C24" s="124"/>
    </row>
    <row r="25" spans="1:3" x14ac:dyDescent="0.2">
      <c r="C25" s="1"/>
    </row>
  </sheetData>
  <mergeCells count="8">
    <mergeCell ref="A2:C2"/>
    <mergeCell ref="A1:C1"/>
    <mergeCell ref="A17:C17"/>
    <mergeCell ref="A16:C16"/>
    <mergeCell ref="A19:A20"/>
    <mergeCell ref="C19:C20"/>
    <mergeCell ref="A4:A5"/>
    <mergeCell ref="C4:C5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96" orientation="portrait" r:id="rId1"/>
  <headerFooter>
    <oddFooter>&amp;C&amp;"-,غامق"&amp;14 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نطاقات تمت تسميتها</vt:lpstr>
      </vt:variant>
      <vt:variant>
        <vt:i4>7</vt:i4>
      </vt:variant>
    </vt:vector>
  </HeadingPairs>
  <TitlesOfParts>
    <vt:vector size="15" baseType="lpstr">
      <vt:lpstr>18--</vt:lpstr>
      <vt:lpstr>19</vt:lpstr>
      <vt:lpstr>20</vt:lpstr>
      <vt:lpstr>21</vt:lpstr>
      <vt:lpstr>22</vt:lpstr>
      <vt:lpstr>23.24</vt:lpstr>
      <vt:lpstr>25.26</vt:lpstr>
      <vt:lpstr>27-28</vt:lpstr>
      <vt:lpstr>'19'!Print_Area</vt:lpstr>
      <vt:lpstr>'20'!Print_Area</vt:lpstr>
      <vt:lpstr>'21'!Print_Area</vt:lpstr>
      <vt:lpstr>'22'!Print_Area</vt:lpstr>
      <vt:lpstr>'23.24'!Print_Area</vt:lpstr>
      <vt:lpstr>'25.26'!Print_Area</vt:lpstr>
      <vt:lpstr>'27-28'!Print_Area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Batool</dc:creator>
  <cp:lastModifiedBy>it2</cp:lastModifiedBy>
  <cp:lastPrinted>2016-12-13T08:28:14Z</cp:lastPrinted>
  <dcterms:created xsi:type="dcterms:W3CDTF">2014-09-29T04:22:30Z</dcterms:created>
  <dcterms:modified xsi:type="dcterms:W3CDTF">2018-10-04T05:47:32Z</dcterms:modified>
</cp:coreProperties>
</file>